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411F49DA-2D6B-423E-9AF3-5F156595F92D}" xr6:coauthVersionLast="47" xr6:coauthVersionMax="47" xr10:uidLastSave="{00000000-0000-0000-0000-000000000000}"/>
  <bookViews>
    <workbookView xWindow="-120" yWindow="-120" windowWidth="29040" windowHeight="15720" xr2:uid="{1DC1B7A1-DEF3-614D-A6E9-45D57CF0CDD6}"/>
  </bookViews>
  <sheets>
    <sheet name="Sefodeco" sheetId="1" r:id="rId1"/>
    <sheet name="Obras p" sheetId="2" r:id="rId2"/>
    <sheet name="Propaeg" sheetId="3" r:id="rId3"/>
    <sheet name="Turismo" sheetId="4" r:id="rId4"/>
    <sheet name="Cultura" sheetId="5" r:id="rId5"/>
    <sheet name="SCYTG" sheetId="6" r:id="rId6"/>
    <sheet name="SEJUVE" sheetId="7" r:id="rId7"/>
    <sheet name="STYPS" sheetId="8" r:id="rId8"/>
    <sheet name="PC" sheetId="9" r:id="rId9"/>
    <sheet name="Semaren" sheetId="10" r:id="rId10"/>
    <sheet name="ssp fasp" sheetId="11" r:id="rId11"/>
    <sheet name="ssp S ley" sheetId="12" r:id="rId12"/>
    <sheet name="SESESP FASP" sheetId="13" r:id="rId13"/>
    <sheet name="SESESP FOFISP" sheetId="14" r:id="rId14"/>
    <sheet name="SEMAI" sheetId="15" r:id="rId15"/>
    <sheet name="SEG DGRF" sheetId="16" r:id="rId16"/>
    <sheet name="Seg PEEI" sheetId="17" r:id="rId17"/>
    <sheet name="Seg PFSEE" sheetId="18" r:id="rId18"/>
    <sheet name="Seg PRODEP" sheetId="19" r:id="rId19"/>
    <sheet name="Seg PRONI" sheetId="20" r:id="rId20"/>
    <sheet name="Bienestar" sheetId="21" r:id="rId21"/>
    <sheet name="SEDEPIA" sheetId="22" r:id="rId22"/>
    <sheet name="Semujer" sheetId="23" r:id="rId23"/>
    <sheet name="SGG  " sheetId="24" r:id="rId24"/>
    <sheet name="Seplader FAFEF" sheetId="25" r:id="rId25"/>
    <sheet name="Seplader FISE" sheetId="26" r:id="rId26"/>
    <sheet name="Salud" sheetId="27" r:id="rId27"/>
    <sheet name="Sagadegro" sheetId="28" r:id="rId28"/>
  </sheets>
  <definedNames>
    <definedName name="_xlnm._FilterDatabase" localSheetId="1" hidden="1">'Obras p'!$A$8:$E$11</definedName>
    <definedName name="_xlnm._FilterDatabase" localSheetId="0" hidden="1">Sefodeco!$A$8:$E$23</definedName>
    <definedName name="_xlnm._FilterDatabase" localSheetId="15" hidden="1">'SEG DGRF'!$A$8:$E$13</definedName>
    <definedName name="_xlnm._FilterDatabase" localSheetId="14" hidden="1">SEMAI!$A$8:$E$43</definedName>
    <definedName name="_xlnm._FilterDatabase" localSheetId="24" hidden="1">'Seplader FAFEF'!$A$7:$E$26</definedName>
    <definedName name="_xlnm._FilterDatabase" localSheetId="25" hidden="1">'Seplader FISE'!$A$7:$E$26</definedName>
    <definedName name="_xlnm._FilterDatabase" localSheetId="7" hidden="1">STYPS!$A$8:$E$29</definedName>
    <definedName name="_xlnm.Print_Area" localSheetId="20">Bienestar!$A$1:$E$24</definedName>
    <definedName name="_xlnm.Print_Area" localSheetId="1">'Obras p'!$A$1:$E$11</definedName>
    <definedName name="_xlnm.Print_Area" localSheetId="27">Sagadegro!$A$1:$E$26</definedName>
    <definedName name="_xlnm.Print_Area" localSheetId="0">Sefodeco!$A$1:$E$32</definedName>
    <definedName name="_xlnm.Print_Area" localSheetId="15">'SEG DGRF'!$A$1:$E$26</definedName>
    <definedName name="_xlnm.Print_Area" localSheetId="16">'Seg PEEI'!$A$1:$I$22</definedName>
    <definedName name="_xlnm.Print_Area" localSheetId="24">'Seplader FAFEF'!$A$1:$E$34</definedName>
    <definedName name="_xlnm.Print_Area" localSheetId="25">'Seplader FISE'!$A$1:$E$34</definedName>
    <definedName name="_xlnm.Print_Area" localSheetId="7">STYPS!$1:$29</definedName>
    <definedName name="_xlnm.Print_Titles" localSheetId="20">Bienestar!$6:$7</definedName>
    <definedName name="_xlnm.Print_Titles" localSheetId="4">Cultura!$6:$7</definedName>
    <definedName name="_xlnm.Print_Titles" localSheetId="1">'Obras p'!$1:$9</definedName>
    <definedName name="_xlnm.Print_Titles" localSheetId="8">PC!$6:$7</definedName>
    <definedName name="_xlnm.Print_Titles" localSheetId="2">Propaeg!$6:$7</definedName>
    <definedName name="_xlnm.Print_Titles" localSheetId="26">Salud!$6:$7</definedName>
    <definedName name="_xlnm.Print_Titles" localSheetId="5">SCYTG!$6:$7</definedName>
    <definedName name="_xlnm.Print_Titles" localSheetId="21">SEDEPIA!$6:$7</definedName>
    <definedName name="_xlnm.Print_Titles" localSheetId="0">Sefodeco!$1:$9</definedName>
    <definedName name="_xlnm.Print_Titles" localSheetId="15">'SEG DGRF'!$1:$9</definedName>
    <definedName name="_xlnm.Print_Titles" localSheetId="16">'Seg PEEI'!$6:$7</definedName>
    <definedName name="_xlnm.Print_Titles" localSheetId="17">'Seg PFSEE'!$6:$7</definedName>
    <definedName name="_xlnm.Print_Titles" localSheetId="18">'Seg PRODEP'!$6:$7</definedName>
    <definedName name="_xlnm.Print_Titles" localSheetId="19">'Seg PRONI'!$6:$7</definedName>
    <definedName name="_xlnm.Print_Titles" localSheetId="6">SEJUVE!$6:$7</definedName>
    <definedName name="_xlnm.Print_Titles" localSheetId="14">SEMAI!$1:$9</definedName>
    <definedName name="_xlnm.Print_Titles" localSheetId="9">Semaren!$7:$8</definedName>
    <definedName name="_xlnm.Print_Titles" localSheetId="22">Semujer!$6:$7</definedName>
    <definedName name="_xlnm.Print_Titles" localSheetId="24">'Seplader FAFEF'!$1:$8</definedName>
    <definedName name="_xlnm.Print_Titles" localSheetId="25">'Seplader FISE'!$1:$8</definedName>
    <definedName name="_xlnm.Print_Titles" localSheetId="12">'SESESP FASP'!$6:$7</definedName>
    <definedName name="_xlnm.Print_Titles" localSheetId="13">'SESESP FOFISP'!$6:$7</definedName>
    <definedName name="_xlnm.Print_Titles" localSheetId="23">'SGG  '!$7:$8</definedName>
    <definedName name="_xlnm.Print_Titles" localSheetId="10">'ssp fasp'!$6:$7</definedName>
    <definedName name="_xlnm.Print_Titles" localSheetId="11">'ssp S ley'!$6:$7</definedName>
    <definedName name="_xlnm.Print_Titles" localSheetId="7">STYPS!$1:$9</definedName>
    <definedName name="_xlnm.Print_Titles" localSheetId="3">Turismo!$6:$7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5" i="28" l="1"/>
  <c r="E15" i="28"/>
  <c r="E9" i="24"/>
  <c r="F9" i="24"/>
  <c r="G9" i="24"/>
  <c r="H9" i="24"/>
  <c r="E11" i="23"/>
  <c r="F11" i="23"/>
  <c r="G11" i="23"/>
  <c r="H11" i="23"/>
  <c r="H8" i="17"/>
  <c r="E9" i="17"/>
  <c r="F9" i="17"/>
  <c r="H9" i="17"/>
  <c r="C14" i="16"/>
  <c r="D14" i="16"/>
  <c r="E14" i="16"/>
  <c r="C10" i="15" l="1"/>
  <c r="D10" i="15"/>
  <c r="E10" i="15"/>
  <c r="C10" i="10"/>
  <c r="D10" i="10"/>
  <c r="E10" i="10"/>
  <c r="G9" i="3"/>
  <c r="H9" i="3"/>
</calcChain>
</file>

<file path=xl/sharedStrings.xml><?xml version="1.0" encoding="utf-8"?>
<sst xmlns="http://schemas.openxmlformats.org/spreadsheetml/2006/main" count="589" uniqueCount="209">
  <si>
    <t>GOBIERNO DEL ESTADO DE GUERRERO</t>
  </si>
  <si>
    <t>DEVENGADO</t>
  </si>
  <si>
    <t>PAGADO</t>
  </si>
  <si>
    <t>EJERCICIO</t>
  </si>
  <si>
    <t>DESTINO DE LOS RECURSOS</t>
  </si>
  <si>
    <t>REINTEGRO</t>
  </si>
  <si>
    <t>NOMBRE DEL PROGRAMA O SUBPROGRAMA</t>
  </si>
  <si>
    <t>EJERCICIO Y DESTINO DEL GASTO FEDERALIZADO Y REINTEGROS</t>
  </si>
  <si>
    <t>(Cifras Pesos)</t>
  </si>
  <si>
    <t>N/A</t>
  </si>
  <si>
    <t>NOMBRE DEL ENTE PÚBLICO: SECRETARIA DE FOMENTO Y DESARROLLO ECONOMICO</t>
  </si>
  <si>
    <t>PERIODO: TRIMESTRE ABRIL - JUNIO 2026</t>
  </si>
  <si>
    <t>FEDERAL</t>
  </si>
  <si>
    <t>FONDO DE INFRAESTRUCTURA SOCIAL PARA LAS ENTIDADES( FISE)2026</t>
  </si>
  <si>
    <t>FONDO DE APORTACIONES PARA EL FORTALECIMIENTO DE LAS ENTIDADES FEDERATIVAS (FAFEF) 2026</t>
  </si>
  <si>
    <t>NOMBRE DEL PROGRAMA, SUBPROGRAMA O FONDO</t>
  </si>
  <si>
    <t>PERIODO: 2DO. TRIMESTRE  ENERO-JUNIO 2026</t>
  </si>
  <si>
    <t xml:space="preserve">NOMBRE DEL ENTE PÚBLICO: SECRETARÍA DE DESARROLLO URBANO, OBRAS PÚBLICAS Y ORDENAMIENTO TERRITORIAL </t>
  </si>
  <si>
    <t>Procurador de Protección  Ambiental</t>
  </si>
  <si>
    <t>Encargado de la Unidad de Planeación  y Género</t>
  </si>
  <si>
    <t>Mtro.  Iván Lira Mesino</t>
  </si>
  <si>
    <t xml:space="preserve">Lic. Jesús León Carbajal </t>
  </si>
  <si>
    <t>AUTORIZÓ:</t>
  </si>
  <si>
    <t>ELABORÓ:</t>
  </si>
  <si>
    <r>
      <rPr>
        <b/>
        <sz val="14"/>
        <rFont val="Ebrima"/>
      </rPr>
      <t>NO APLICA</t>
    </r>
    <r>
      <rPr>
        <b/>
        <sz val="10"/>
        <rFont val="Ebrima"/>
      </rPr>
      <t xml:space="preserve"> </t>
    </r>
  </si>
  <si>
    <t>POR EJERCER</t>
  </si>
  <si>
    <t>APORTACIÓN/ MONTO</t>
  </si>
  <si>
    <t>DEPENDENCIA/ ENTIDAD</t>
  </si>
  <si>
    <t>(Pesos)</t>
  </si>
  <si>
    <t>PERIODO: SEGUNDO TRIMESTRE 2026</t>
  </si>
  <si>
    <t>PROCURADUÍA DE PROTECCIÓN  AMBIENTAL</t>
  </si>
  <si>
    <t>DELEG. ADMINISTRATIVA</t>
  </si>
  <si>
    <t>SECRETARIO DE TURISMO</t>
  </si>
  <si>
    <t>ENCARGADO DE DESPACHO</t>
  </si>
  <si>
    <t>ANALISTA TECNICO</t>
  </si>
  <si>
    <t>MTRO. SIMÓN QUIÑONES OROZCO</t>
  </si>
  <si>
    <t>C.P. ÁLVARO MORALES SOLÍS</t>
  </si>
  <si>
    <t>C.P. IRLANDA GARNICA HERNANDEZ</t>
  </si>
  <si>
    <t>AUTORIZO:</t>
  </si>
  <si>
    <t>REVISO:</t>
  </si>
  <si>
    <t>ELABORO:</t>
  </si>
  <si>
    <t>________________________________</t>
  </si>
  <si>
    <t>___________________________________</t>
  </si>
  <si>
    <t>_____________________________</t>
  </si>
  <si>
    <r>
      <t xml:space="preserve">ESTA SECRETARÍA DE TURISMO NO CUENTA CON PRESUPUESTO PARA EL PERIODO DE ABRIL - JUNIO DEL EJERCICIO FISCAL 2026  PARA EL GASTO FEDERALIZADO Y REINTEGROS
</t>
    </r>
    <r>
      <rPr>
        <b/>
        <sz val="22"/>
        <rFont val="Aptos Narrow"/>
        <family val="2"/>
      </rPr>
      <t>NO APLICA</t>
    </r>
  </si>
  <si>
    <t>PERIODO: 2DO TRIMESTRE ABRIL - JUNIO 2026</t>
  </si>
  <si>
    <t xml:space="preserve">SECRETARÍA DE TURISMO </t>
  </si>
  <si>
    <t>PERIODO: 2do. TRIMESTRE ABRIL-JUNIO 2026</t>
  </si>
  <si>
    <t>SECRETARÍA DE CULTURA</t>
  </si>
  <si>
    <t>Chilpancingo, Gro., a 14 de julio de  2026</t>
  </si>
  <si>
    <t>PERIODO: SEGUNDO TRIMESTRE ABRIL-JUNIO 2026</t>
  </si>
  <si>
    <t xml:space="preserve">SECRETARÍA DE CONTRALORÍA Y TRANSPARENCIA GUBERNAMENTAL </t>
  </si>
  <si>
    <r>
      <t xml:space="preserve">Este formato </t>
    </r>
    <r>
      <rPr>
        <b/>
        <sz val="12"/>
        <rFont val="Encode Sans"/>
      </rPr>
      <t>NO APLICA,</t>
    </r>
    <r>
      <rPr>
        <sz val="12"/>
        <rFont val="Encode Sans"/>
      </rPr>
      <t xml:space="preserve"> ya que esta Dependencia no ejerció Recurso Federal durante el segundo periodo trimestral abril-junio 2026.</t>
    </r>
  </si>
  <si>
    <t>PERIODO: DEL 01 DE ABRIL AL 30 DE JUNIO DE 2026.</t>
  </si>
  <si>
    <t>SECRETARÍA DE LA JUVENTUD Y LA NIÑEZ</t>
  </si>
  <si>
    <t>FERIAS DE EMPLEO</t>
  </si>
  <si>
    <t>PROGRANA DE APOYO AL EMPLEO (PAE) INTERMEDIACION LABORAL</t>
  </si>
  <si>
    <t>CONSEJEROS LABORALES</t>
  </si>
  <si>
    <t>PROGRAMA DE APOYO AL EMPLEO (PAE)/SUBSIDIOS DE APOYO</t>
  </si>
  <si>
    <t>( Pesos)</t>
  </si>
  <si>
    <t>PERIODO: 2DO. TRIMESTRE ABRIL- JUNIO 2026</t>
  </si>
  <si>
    <t>SECRETARIA DEL TRABAJO Y PREVISION SOCIAL</t>
  </si>
  <si>
    <t>Combate de incendios forestales</t>
  </si>
  <si>
    <t>Brigadas Rurales de Combate al Fuego 2026</t>
  </si>
  <si>
    <t>Reconstruccion de la Infraestrutura</t>
  </si>
  <si>
    <t>Fortalecimientos de Aportaciones para el Fortalecimiento de Entidades Federativas</t>
  </si>
  <si>
    <t>PERIODO: 2DO TRIMESTRE ABRIL-JUNIO 2026</t>
  </si>
  <si>
    <t>SECRETARÍA DE GESTIÓN INTEGRAL DE RIESGOS Y PROTECCIÓN CIVIL</t>
  </si>
  <si>
    <t>SIN MOVIMIENTO</t>
  </si>
  <si>
    <t>SECRETARÍA DE MEDIO AMBIENTE Y RECURSOS NATURALES</t>
  </si>
  <si>
    <t>Ejercer el Fondo de Aportaciones para la Seguridad Pública FASP con oportunidad y cumplir con las metas proyectadas por las operadoras.</t>
  </si>
  <si>
    <t>Infraestructura de los Centros Penitenciarios</t>
  </si>
  <si>
    <t>Equipamiento de los Centros Penitenciarios</t>
  </si>
  <si>
    <t>Sistemas de Identificación Vehicular y Videovigilancia Urbana para la Seguridad Pública</t>
  </si>
  <si>
    <t>Actualización, Modernización y Mantenimiento de la Red Nacional de Radiocomunicación</t>
  </si>
  <si>
    <t>Sistemas Tecnológicos para la Atención de Emergencias y Denuncia Anónima</t>
  </si>
  <si>
    <t>Gestión, Administración y Mantenimiento de las Bases de Datos y de los Registros Nacionales del Sistema Nacional de Información</t>
  </si>
  <si>
    <t>Infraestructura y Equipamiento de Áreas Especializadas</t>
  </si>
  <si>
    <t>Infraestructura y Equipamiento de las Unidades de Investigación e Inteligencia en las Instituciones Policiales</t>
  </si>
  <si>
    <t>Infraestructura de las Instituciones Policiales</t>
  </si>
  <si>
    <t>Equipamiento de las Instituciones Policiales</t>
  </si>
  <si>
    <t>Incremento del Estado de Fuerza de las Instituciones Policiales</t>
  </si>
  <si>
    <t>Programas de Formación Inicial y Continua conforme al Programa Rector</t>
  </si>
  <si>
    <t>$ 149,993,784.00 (CIENTO CUARENTA Y NUEVE MILLONES NOVECIENTOS NOVENTA Y TRES MIL SETECIENTOS OCHENTA Y CUATRO PESOS 00/100 M.N.)</t>
  </si>
  <si>
    <t>PERIODO: 2DO. TRIMESTRE ABRIL-JUNIO 2026</t>
  </si>
  <si>
    <t>SECRETARÍA DE SEGURIDAD PÚBLICA</t>
  </si>
  <si>
    <t>Pago de alimentación de las Personas Privadas de la Libertad (PPL) por delitos del orden federal, ya sean imputados, procesados o senteciados, en los Centros Penitenciarios de la Entidad Federativa</t>
  </si>
  <si>
    <t>SOCORRO DE LEY</t>
  </si>
  <si>
    <t>Medir y analizar el resultado de los impactos alcanzados en materia de seguridad pública, derivado de la ejecución de los programas financiados con recursos federales. Analizar el impacto de los programas en materia de seguridad pública, respecto a los programas con prioridad nacional financiados con recursos provenientes del fondo de aportaciones para la seguridad pública.</t>
  </si>
  <si>
    <t>Seguimiento y Evaluación de los Programas</t>
  </si>
  <si>
    <t>Fortalecer y Modernizar la identificación vehicular con la instalación de  arcos fijos para puntos de monitoreo vehicular inteligente (RFID+LPR), para contribuir en la recuperación de vehículos con reporte de robo.</t>
  </si>
  <si>
    <t>Fortalecimiento de la Infraestructura de los Puntos de Monitoreo Vehicular (RFID+LPR).</t>
  </si>
  <si>
    <t xml:space="preserve">Contar con puntos de monitoreo vehicular inteligente móvil con antena lectora RFID y cámara LPR, permitiría abarcar en aquellos municipios del estado de Guerrero que no cuentan con la cobertura de puntos de monitoreo, en el tema de seguridad pública se mejoraría la vigilancia y la capacidad de respuesta en prevención del delito de robo de autos y la recuperación de autos con reporte de robo. </t>
  </si>
  <si>
    <t>Actualización y Modernización de Equipo Tecnológico de los Módulos de Inscripción Vehicular (MIV) en las Entidades Federativas.</t>
  </si>
  <si>
    <t>Fortalecer la seguridad ciudadana y el tejido social en Guerrero, mediante un modelo de participación comunitaria y gobernanza territorial, que articule acciones transversales entre instituciones y ciudadanía para mitigar los factores de riesgo y reducir las violencias desde una perspectiva de prevención social integral.</t>
  </si>
  <si>
    <t>Implementación de Programas Focalizados de Prevención de la Violencia y el Delito</t>
  </si>
  <si>
    <t>Fortalecer la capacidad del Centro Estatal de Evaluación y Control de Confianza del estado de Guerrero, mediante la contratación de personal evaluador y administrativo, así como llevar a cabo la adquisición de insumos de laboratorio, equipos de cómputo y poligráficos, para llevar a cabo la aplicación de las evaluaciones de personal aspirante y activo de las Instituciones de Seguridad Pública y procuración de justicia, durante el ejercicio 2026.</t>
  </si>
  <si>
    <t>Evaluaciones de Control de Confianza para las y los integrantes de las Instituciones de Seguridad Púbica.</t>
  </si>
  <si>
    <t>SECRETARIADO EJECUTIVO DEL SISTEMA ESTATAL DE SEGURIDAD PÚBLICA</t>
  </si>
  <si>
    <t xml:space="preserve">Mejoramiento de los espacios de trabajo en las instalaciones del Centro de Control, Comando, Comunicación y Computo (C4) y de las Secretarías de Seguridad Pública de los Municipios de Acapulco de Juárez y Chilpancingo de los Bravo. </t>
  </si>
  <si>
    <t>GASTOS INDIRECTOS</t>
  </si>
  <si>
    <t>PROGRAMA 2X1 PARA MIGRANTES (FAFEF)</t>
  </si>
  <si>
    <t>CONSTRUCCIÓN DE AULA EN LA SECUNDARIA TÉCNICA TLACHCO C.C.T.12DST0065X, LOCALIDAD BARRIO DE LA PANORÁMICA, MUNICIPIO DE TAXCO DE ALARCÓN, GUERRERO.</t>
  </si>
  <si>
    <t>CONSTRUCCIÓN DE PAVIMENTACIÓN CON CONCRETO HIDRÁULICO EN CALLEJÓN BARRANQUILLA, EN LA COLONIA REVOLUCIÓN, LOCALIDAD TLACOACHISTLAHUACA, MUNICIPIO DE TLACOACHISTLAHUACA, GUERRERO.</t>
  </si>
  <si>
    <t>CONSTRUCCIÓN DE PAVIMENTO HIDRÁULICO EN CALLE SIN NOMBRE, EN LA COLONIA SIN NOMBRE, CONECTA CON EL CORRAL DE TOROS, LOCALIDAD AXAXACUALCO, MUNICIPIO DE EDUARDO NERI, GUERRERO.</t>
  </si>
  <si>
    <t>CONSTRUCCIÓN DE PAVIMENTACIÓN CON CONCRETO HIDRÁULICO Y AMPLIACIÓN DE AGUA ENTUBADA EN LA CALLE PRINCIPAL RUMBO A LA ESCUELA PRIMARIA JUAN N. ÁLVAREZ, LOCALIDAD YUCATÁN DE LAS FLORES, MUNICIPIO DE SAN MARCOS, GUERRERO.</t>
  </si>
  <si>
    <t>CONSTRUCCIÓN DE PAVIMENTACIÓN CON CONCRETO HIDRÁULICO EN CALLE NICOLÁS BRAVO, EN LA COLONIA SIN NOMBRE, UBICADA DETRÁS DEL CENTRO DE SALUD, LOCALIDAD TLANIPATLA, MUNICIPIO DE EDUARDO NERI, GUERRERO.</t>
  </si>
  <si>
    <t>CONSTRUCCIÓN DE PAVIMENTACIÓN CON CONCRETO HIDRÁULICO EN CALLEJÓN LIBORIO SALDAÑA, EN LA COLONIA EL CALVARIO, LOCALIDAD TLACOACHISTLAHUACA, MUNICIPIO DE TLACOACHISTLAHUACA, GUERRERO.</t>
  </si>
  <si>
    <t>CONSTRUCCIÓN DE PAVIMENTACIÓN CON CONCRETO HIDRÁULICO EN LA CALLE DE ACCESO TRAMO DEL DEPÓSITO DEL TERRERO A LA OLLA DE ALMACENAMIENTO EN HUAHUAXTLA, LOCALIDAD ICATEPEC, MUNICIPIO DE TAXCO DE ALARCÓN, GUERRERO.</t>
  </si>
  <si>
    <t>CONSTRUCCIÓN DE PAVIMENTACIÓN CON CONCRETO HIDRÁULICO EN LA CALLE DE ACCESO AL PUEBLO TRAMO CARRETERA NACIONAL A HUIXTAC, LOCALIDAD ZAPOAPA, MUNICIPIO DE TAXCO DE ALARCÓN, GUERRERO.</t>
  </si>
  <si>
    <t>CONSTRUCCIÓN DE DRENAJE SANITARIO EN CALLE PRINCIPAL, EN LA COLONIA CRISTO NEGRO, LOCALIDAD CRUZ GRANDE, MUNICIPIO DE FLORENCIO VILLARREAL, GUERRERO.</t>
  </si>
  <si>
    <t>CONSTRUCCIÓN DE PAVIMENTACIÓN CON CONCRETO HIDRÁULICO EN CALLE SIN NOMBRE, EN LA COLONIA SIN NOMBRE, ACCESO SECUNDARIO AL CORRAL DE TOROS, LOCALIDAD TLANIPATLA, MUNICIPIO DE EDUARDO NERI, GUERRERO.</t>
  </si>
  <si>
    <t>REHABILITACIÓN DE SANITARIOS EN LA ESCUELA PRIMARIA NIÑO ARTILLERO C.C.T.12EPRO7470, LOCALIDAD BARRIO DE ZACATILLO, MUNICIPIO DE TAXCO DE ALARCÓN, GUERRERO.</t>
  </si>
  <si>
    <t>CONSTRUCCIÓN DE PAVIMENTACIÓN CON CONCRETO HIDRÁULICO EN CALLE ALLENDE, EN LA COLONIA LOS LIRIOS, LOCALIDAD CUAJINICUILAPA, MUNICIPIO DE CUAJINICUILAPA, GUERRERO.</t>
  </si>
  <si>
    <t>CONSTRUCCIÓN DE PAVIMENTO HIDRÁULICO EN CALLE 20 DE NOMBRE, EN EL BARRIO DE SAN MIGUEL, LOCALIDAD HUITZILTEPEC, MUNICIPIO DE EDUARDO NERI, GUERRERO.</t>
  </si>
  <si>
    <t>PAVIMENTACIÓN DE CALLE SIN NOMBRE SEGUNDA ETAPA EN LA LOCALIDAD CHACALAP, MUNICIPIO DE IGUALAPA, GUERRERO.</t>
  </si>
  <si>
    <t>CONSTRUCCIÓN DE PAVIMENTACIÓN CON CONCRETO HIDRÁULICO EN LA CALLE 24 DE FEBRERO, COLONIA VICENTE GUERRERO, LOCALIDAD CUAJINICUILAPA, MUNICIPIO DE CUAJINICUILAPA, GUERRERO.</t>
  </si>
  <si>
    <t>CONTRUCCIÓN DE PAVIMENTACIÓN CON CONCRETO HIDRÁULICO EN LA CALLE VERGEL, COLONIA SAN ANTONIO, LOCALIDAD TIERRA COLORADA, MUNICIPIO DE JUAN R. ESCUDERO, GUERRERO.</t>
  </si>
  <si>
    <t>PAVIMENTACIÓN CON CONCRETO HIDRÁULICO EN LA CALLE SIN NOMBRE SEGUNDA ETAPA, LOCALIDAD EL PAPAYO, MUNICIPIO DE LAS VIGAS, GUERRERO.</t>
  </si>
  <si>
    <t>AMPLIACIÓN DE RED DE DRENAJE SANITARIO EN LA CALLE NICOLAS BRAVO, COLONIA VICENTE GUERRERO, LOCALIDAD CUAJINICUILAPA, MUNICIPIO DE CUAJINICUILAPA, GUERRERO.</t>
  </si>
  <si>
    <t>CONSTRUCCIÓN DE PAVIMENTACIÓN CON CONCRETO HIDRÁULICO EN LA CALLE SIN NOMBRE, COLONIA PLAYA LARGA, LOCALIDAD CRUZ GRANDE, MUNICIPIO DE FLORENCIO VILLARREAL, GUERRERO.</t>
  </si>
  <si>
    <t>PAVIMENTACIÓN CON CONCRETO HIDRÁULICO DE CALLE PRINCIPAL SEGUNDA ETAPA, LOCALIDAD LA LIBERTAD, MUNICIPIO DE IGUALAPA, GUERRERO.</t>
  </si>
  <si>
    <t>PAVIMENTACIÓN CON CONCRETO HIDRÁULICO EN LA CALLE PRINCIPAL SEGUNDA ETAPA, LOCALIDAD ALTO DE VENTURA, MUNICIPIO DE LAS VIGAS, GUERRERO.</t>
  </si>
  <si>
    <t>CONSTRUCCIÓN DE PAVIMENTACIÓN CON CONCRETO HIDRÁULICO EN LA CALLE LOS MANGOS, COLONIA SAN JOSÉ, LOCALIDAD TIERRA COLORADA, MUNICIPIO DE JUAN R. ESCUDERO, GUERRERO.</t>
  </si>
  <si>
    <t>CONSTRUCCIÓN DE PAVIMENTACIÓN CON CONCRETO HIDRÁULICO EN LA CALLE PRINCIPAL TRAMO DEL RIO CON DIRECCIÓN A TEMAXCALAPA, EN LA LOCALIDAD TOTOAPA, MUNICIPIO DE TAXCO DE ALARCÓN, GRO.</t>
  </si>
  <si>
    <t>CONSTRUCCIÓN DE PAVIMENTACIÓN CON CONCRETO HIDRÁULICO EN LA CALLE DE ACCESO AL PUEBLO, TRAMO PAVIMENTO EXISTENTE HACIA HUAHUAXTLA, EN LA LOCALIDAD HUAHUAXTLA, MUNICIPIO DE TAXCO DE ALARCÓN, GRO.</t>
  </si>
  <si>
    <t>CONSTRUCCIÓN DE MURO DE MAMPOSTERÍA EN LA CALLE PRINCIPAL, EN LA LOCALIDAD EL ZOMPANTLE, MUNICIPIO DE TAXCO DE ALARCÓN, GRO.</t>
  </si>
  <si>
    <t>CONSTRUCCIÓN DE PAVIMENTACIÓN CON CONCRETO HIDRÁULICO EN LA CALLE PRINCIPAL, EN LA LOCALIDAD EL HORCONCITO, MUNICIPIO DE TAXCO DE ALARCÓN, GRO.</t>
  </si>
  <si>
    <t>AMPLIACIÓN DE PAVIMENTACIÓN CON CONCRETO HIDRÁULICO EN LA CALLE SIN NOMBRE, EN LA LOCALIDAD EL CORTÉS, MUNICIPIO DE SAN MARCOS, GRO.</t>
  </si>
  <si>
    <t>CONSTRUCCIÓN DE PAVIMENTACIÓN CON CONCRETO HIDRÁULICO EN LA CALLE ALDAMA ENTRE CALLE CLAVEL Y CALLE JARDÍN, COLONIA JARDÍN, EN LA LOCALIDAD SAN MARCOS, MUNICIPIO DE SAN MARCOS, GRO.</t>
  </si>
  <si>
    <t>CONSTRUCCIÓN DE PAVIMENTACIÓN CON CONCRETO HIDRÁULICO EN EL CALLEJÓN TOMATAL, COLONIA JUQUILITA, EN LA LOCALIDAD TLACOACHISTLAHUACA, MUNICIPIO DE TLACOACHISTLAHUACA, GRO.</t>
  </si>
  <si>
    <t>CONSTRUCCIÓN DE PAVIMENTACIÓN CON CONCRETO HIDRÁULICO EN EL CALLEJÓN LA GLORIA, COLONIA EL CALVARIO, EN LA LOCALIDAD TLACOACHISTLAHUACA, MUNICIPIO DE TLACOACHISTLAHUACA, GRO.</t>
  </si>
  <si>
    <t>APERTURA DE CALLE SIN NOMBRE, COLONIA PLAYA LARGA, EN LA LOCALIDAD CRUZ GRANDE, MUNICIPIO DE FLORENCIO VILLARREAL, GRO.</t>
  </si>
  <si>
    <t>CONSTRUCCIÓN DE DRENAJE SANITARIO EN EL ANDADOR DEL ARROYO, COLONIA PLAYA LARGA, EN LA LOCALIDAD CRUZ GRANDE, MUNICIPIO DE FLORENCIO VILLARREAL, GRO.</t>
  </si>
  <si>
    <t>SECRETARÍA DE LOS MIGRANTES Y ASUNTOS INTERNACIONALES</t>
  </si>
  <si>
    <t>PERIODO: 1ER. TRIMESTRE ENERO - JUNIO 2026</t>
  </si>
  <si>
    <t>SUMAS</t>
  </si>
  <si>
    <t>Educación Básica y Normal</t>
  </si>
  <si>
    <t xml:space="preserve">Programa Presupuestario U080:  Apoyo a Centros y Organizaciones de Educación (ACOE) 2024. </t>
  </si>
  <si>
    <t>Otros de Gasto Corriente (FONE)</t>
  </si>
  <si>
    <t>Gasto de Operación (FONE)</t>
  </si>
  <si>
    <t>Servicios Personales (FONE)</t>
  </si>
  <si>
    <t>PERIODO: DEL 01 DE ENERO AL 30 DE JUNIO DE 2026</t>
  </si>
  <si>
    <t>SECRETARIA DE EDUCACIÓN GUERRERO/DIRECCIÓN GENERAL DE RECURSOS FINANCIEROS</t>
  </si>
  <si>
    <t>ACTIVIDADES PROGRAMADAS EN PAT 2026</t>
  </si>
  <si>
    <t xml:space="preserve">PROGRAMA EXPANSIÓN DE LA EDUCACION INICIAL </t>
  </si>
  <si>
    <t xml:space="preserve">    Periodo:  Del  01 de Enero al 30 de Junio de 2026</t>
  </si>
  <si>
    <t>SECRETARÍA DE EDUCACIÓN GUERRERO</t>
  </si>
  <si>
    <t>Nota:El programa aún no a llevado a cabo ningúna actividad, ya que el recurso llego a finales de Junio.</t>
  </si>
  <si>
    <t xml:space="preserve"> Gastos de operación</t>
  </si>
  <si>
    <t>PROGRAMA FORTALECIMIENTO DE LOS SERVICIOS DE EDUCACIÓN ESPECIAL</t>
  </si>
  <si>
    <t>Componente 3: Equipamiento especifico en beneficio de estudiantes con discapacidad y/o con aptitudes sobresalientes.</t>
  </si>
  <si>
    <t>Componenente 2: Acciones de atención complementaria para estudiantes con discapacidad y/o con aptitudes sobresalientes.</t>
  </si>
  <si>
    <t>Componente 1: Acciones académicas para Agentes educativos en temas de discapacidad y aptitudes sobresalientes.</t>
  </si>
  <si>
    <t>Nota: no se agregaron algunos datos, devido a que aun no tuvimos actividades ejercidas con recurso destinado a la entidad  correpondiente al  2026.</t>
  </si>
  <si>
    <t xml:space="preserve">GASTO DE OPERACIÓN </t>
  </si>
  <si>
    <t xml:space="preserve">GASTO DE FORMACION </t>
  </si>
  <si>
    <t xml:space="preserve">PROGRAMA PARA EL DESARROLLO PROFESIONAL DOCENTE               TIPO BASICO </t>
  </si>
  <si>
    <t>ACTIVIDADES DEL PAT 2026</t>
  </si>
  <si>
    <t>ACTIVIDADES DEL PAT 2024</t>
  </si>
  <si>
    <t>PROGRAMA NACIONAL DE INGLÉS</t>
  </si>
  <si>
    <t>Programa dirigido a mejorar las condiciones de vivienda y servicios básicos para las familias más vulnerables en condición de pobreza, a través de la construción de cuartos dormitorios, cuartos para baño y sanitarios con biodigestor.</t>
  </si>
  <si>
    <r>
      <rPr>
        <b/>
        <sz val="12"/>
        <rFont val="MS Sans Serif"/>
      </rPr>
      <t xml:space="preserve">Construyendo Bienestar: </t>
    </r>
    <r>
      <rPr>
        <sz val="12"/>
        <rFont val="MS Sans Serif"/>
        <family val="2"/>
      </rPr>
      <t>Programa Mejoramiento de Vivienda</t>
    </r>
  </si>
  <si>
    <t>(CIFRAS EN PESOS)</t>
  </si>
  <si>
    <r>
      <t>PERIODO: 2DO</t>
    </r>
    <r>
      <rPr>
        <sz val="12"/>
        <color theme="1"/>
        <rFont val="Ebrima"/>
      </rPr>
      <t>. TRIMESTRE ABRIL - JUNIO 2026</t>
    </r>
  </si>
  <si>
    <t>SECRETARÍA DE BIENESTAR</t>
  </si>
  <si>
    <t>SECRETARIO PARA EL DESARROLLO DE LOS PUEBLOS INDÍGENAS Y AFROMEXICANOS</t>
  </si>
  <si>
    <t>DELEGADO ADMINISTRATIVO</t>
  </si>
  <si>
    <t>AUXILIAR ADMINISTRATIVO</t>
  </si>
  <si>
    <t>MTRO. ABEL BRUNO ARRIAGA</t>
  </si>
  <si>
    <t>ING. JUAN VILLA ESPINOZA</t>
  </si>
  <si>
    <t>C. ADRIANA GUERRERO PAULINO</t>
  </si>
  <si>
    <t>Aprobado por:</t>
  </si>
  <si>
    <t>Revisado por:</t>
  </si>
  <si>
    <t>Elaborado por:</t>
  </si>
  <si>
    <t>NO APLICA</t>
  </si>
  <si>
    <t>PERIODO: SEGUNDO  TRIMESTRE ENERO-JUNIO 2026</t>
  </si>
  <si>
    <t>SECRETARÍA PARA EL DESARROLLO DE LOS PUEBLOS INDÍGENAS Y AFROMEXICANOS</t>
  </si>
  <si>
    <t>Atenciòn a Mujeres que son victimas de violencia extrema.</t>
  </si>
  <si>
    <t>MUJERES/AVGM/GRO/2026</t>
  </si>
  <si>
    <t>Atenciòn a Mujeres, sus hijas e hijos que son victimas de violencia extrema.</t>
  </si>
  <si>
    <t>Programa Refugio para Mujeres sus Hijas e Hijos en Situaciòn de Violencia Extrema</t>
  </si>
  <si>
    <t>Transformando el futuro de Guerrero, por el derecho de las Mujeres para vivir en igualdad y libres de violencia.</t>
  </si>
  <si>
    <t>Programa de Atención Integral para el Bienestar de las Mujeres (PAIBIM)</t>
  </si>
  <si>
    <t>PERIODO: 2DO. TRIMESTRE ABRIL - JUNIO 2026</t>
  </si>
  <si>
    <t>SECRETARÍA DE LA MUJER</t>
  </si>
  <si>
    <t xml:space="preserve"> </t>
  </si>
  <si>
    <t xml:space="preserve">Actualización del Sistema Estatal del Registro Civil </t>
  </si>
  <si>
    <t xml:space="preserve">Programa de Registro e Identificacion de Poblacion (PRIP) </t>
  </si>
  <si>
    <t xml:space="preserve">Gastos dirigidos a la inversión, insumos y operatividad en Búsqueda de Personas. </t>
  </si>
  <si>
    <t>Subsidio para Acciones de Búsqueda de Personas Desaparecidas y No Localizadas 2026</t>
  </si>
  <si>
    <t>PERIODO: 2do. TRIMESTRE ABRIL - JUNIO 2026</t>
  </si>
  <si>
    <t>SECRETARÍA GENERAL DE GOBIERNO</t>
  </si>
  <si>
    <t>TRANSFERENCIAS COMPENSADAS DE RECURSOS FEDERALES DEL PROGRAMA DE INVERSIÓN PARA EL DESARROLLO REGIONAL A DIFERENTES ENTES PÚBLICOS ESTATALES.</t>
  </si>
  <si>
    <t>PROGRAMA DE INVERSIÓN PARA EL DESARROLLO REGIONAL / FAFEF 2026</t>
  </si>
  <si>
    <t>PERIODO:  2o. TRIMESTRE ABRIL-JUNIO DE 2026</t>
  </si>
  <si>
    <t>EJERCICIO Y DESTINO DEL GASTO FEDERALIZADO Y REINTEGROS (FAFEF)</t>
  </si>
  <si>
    <t>SECRETARÍA DE PLANEACIÓN Y DESARROLLO REGIONAL</t>
  </si>
  <si>
    <t>SUPERVISIÓN DE PROGRAMAS OBRAS Y ACCIONES REALIZADAS EN LOS MUNICIPIOS DEL ESTADO DE GUERRERO. (GASTOS INDIRECTOS)</t>
  </si>
  <si>
    <t>VERIFICACIÓN, SEGUIMIENTO, EVALUACIÓN, PROGRAMA, OBRAS Y ACCIONES. RAMO 33, FISE 2026.</t>
  </si>
  <si>
    <t>EJERCICIO Y DESTINO DEL GASTO FEDERALIZADO Y REINTEGROS (FISE)</t>
  </si>
  <si>
    <t>Gastos diversos para la ejecución del programa</t>
  </si>
  <si>
    <t>U013 Prestacion Gratuita de Servicios de Salud, Medicamentos y demas Insumos asociados a Personas sin Seguridad Social (INSABI)</t>
  </si>
  <si>
    <t>Fondo de Aportaciones para el Fortalecimiento de las Entidades Federativas  (FAFEF 2026)</t>
  </si>
  <si>
    <t>Fondo de Aportaciones para los Servicios de Salud (FASSA) 2026</t>
  </si>
  <si>
    <t>SECRETARÍA DE SALUD</t>
  </si>
  <si>
    <t xml:space="preserve">TOTAL </t>
  </si>
  <si>
    <t>PERIODO: SEGUNDO TRIMESTRE ABRIL-MAYO-JUNIO 2026</t>
  </si>
  <si>
    <t xml:space="preserve">SECRETARIA DE AGRICULTURA, GANADERIA, PESCA Y DESARROLLO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</si>
</sst>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_(* #,##0.00_);_(* \(#,##0.00\);_(* &quot;-&quot;??_);_(@_)"/>
    <numFmt numFmtId="165" formatCode="_-[$€-2]* #,##0.00_-;\-[$€-2]* #,##0.00_-;_-[$€-2]* &quot;-&quot;??_-"/>
    <numFmt numFmtId="166" formatCode="0#"/>
    <numFmt numFmtId="167" formatCode="_(&quot;$&quot;* #,##0.00_);_(&quot;$&quot;* \(#,##0.00\);_(&quot;$&quot;* &quot;-&quot;??_);_(@_)"/>
    <numFmt numFmtId="168" formatCode="[$-80A]General"/>
    <numFmt numFmtId="169" formatCode="[$$-80A]#,##0.00;[Red]&quot;-&quot;[$$-80A]#,##0.00"/>
    <numFmt numFmtId="170" formatCode="_-[$€]* #,##0.00_-;\-[$€]* #,##0.00_-;_-[$€]* &quot;-&quot;??_-;_-@_-"/>
    <numFmt numFmtId="171" formatCode="&quot;Verdadero&quot;;&quot;Verdadero&quot;;&quot;Falso&quot;"/>
    <numFmt numFmtId="172" formatCode="_-* #,##0.00\ _€_-;\-* #,##0.00\ _€_-;_-* &quot;-&quot;??\ _€_-;_-@_-"/>
    <numFmt numFmtId="173" formatCode="&quot;$&quot;#,##0.00"/>
    <numFmt numFmtId="174" formatCode="_-* #,##0_-;\-* #,##0_-;_-* &quot;-&quot;??_-;_-@_-"/>
    <numFmt numFmtId="175" formatCode="#,##0.00_ ;\-#,##0.00\ "/>
  </numFmts>
  <fonts count="97">
    <font>
      <sz val="10"/>
      <name val="MS Sans Serif"/>
      <family val="2"/>
    </font>
    <font>
      <sz val="11"/>
      <color theme="1"/>
      <name val="Calibri"/>
      <family val="2"/>
      <scheme val="minor"/>
    </font>
    <font>
      <sz val="11"/>
      <color theme="1"/>
      <name val="Calibri"/>
      <family val="2"/>
      <scheme val="minor"/>
    </font>
    <font>
      <sz val="11"/>
      <color indexed="8"/>
      <name val="Calibri"/>
      <family val="2"/>
    </font>
    <font>
      <sz val="10"/>
      <name val="MS Sans Serif"/>
      <family val="2"/>
    </font>
    <font>
      <sz val="10"/>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Helv"/>
    </font>
    <font>
      <i/>
      <sz val="11"/>
      <color indexed="23"/>
      <name val="Calibri"/>
      <family val="2"/>
    </font>
    <font>
      <u/>
      <sz val="10"/>
      <color indexed="20"/>
      <name val="Arial"/>
      <family val="2"/>
    </font>
    <font>
      <b/>
      <sz val="15"/>
      <color indexed="56"/>
      <name val="Calibri"/>
      <family val="2"/>
    </font>
    <font>
      <b/>
      <sz val="13"/>
      <color indexed="56"/>
      <name val="Calibri"/>
      <family val="2"/>
    </font>
    <font>
      <u/>
      <sz val="10"/>
      <color indexed="12"/>
      <name val="Arial"/>
      <family val="2"/>
    </font>
    <font>
      <sz val="11"/>
      <color indexed="60"/>
      <name val="Calibri"/>
      <family val="2"/>
    </font>
    <font>
      <sz val="10"/>
      <name val="Courier"/>
      <family val="3"/>
    </font>
    <font>
      <b/>
      <sz val="11"/>
      <color indexed="63"/>
      <name val="Calibri"/>
      <family val="2"/>
    </font>
    <font>
      <sz val="11"/>
      <color indexed="10"/>
      <name val="Calibri"/>
      <family val="2"/>
    </font>
    <font>
      <b/>
      <sz val="18"/>
      <color indexed="56"/>
      <name val="Cambria"/>
      <family val="2"/>
    </font>
    <font>
      <b/>
      <sz val="11"/>
      <color indexed="8"/>
      <name val="Calibri"/>
      <family val="2"/>
    </font>
    <font>
      <sz val="9"/>
      <name val="Arial"/>
      <family val="2"/>
    </font>
    <font>
      <sz val="10"/>
      <name val="Adobe Caslon Pro"/>
      <family val="1"/>
    </font>
    <font>
      <sz val="12"/>
      <name val="Encode Sans"/>
    </font>
    <font>
      <sz val="18"/>
      <name val="Encode Sans"/>
    </font>
    <font>
      <sz val="11"/>
      <color theme="1"/>
      <name val="Calibri"/>
      <family val="2"/>
      <scheme val="minor"/>
    </font>
    <font>
      <sz val="11"/>
      <color theme="0"/>
      <name val="Calibri"/>
      <family val="2"/>
      <scheme val="minor"/>
    </font>
    <font>
      <sz val="11"/>
      <color rgb="FF000000"/>
      <name val="Arial"/>
      <family val="2"/>
    </font>
    <font>
      <b/>
      <i/>
      <sz val="16"/>
      <color theme="1"/>
      <name val="Arial"/>
      <family val="2"/>
    </font>
    <font>
      <u/>
      <sz val="13"/>
      <color theme="10"/>
      <name val="Arial"/>
      <family val="2"/>
    </font>
    <font>
      <sz val="11"/>
      <color rgb="FF9C0006"/>
      <name val="Calibri"/>
      <family val="2"/>
      <scheme val="minor"/>
    </font>
    <font>
      <sz val="11"/>
      <color theme="1"/>
      <name val="Gotham Book"/>
      <family val="2"/>
    </font>
    <font>
      <sz val="11"/>
      <color theme="1"/>
      <name val="Arial"/>
      <family val="2"/>
    </font>
    <font>
      <sz val="10"/>
      <color theme="1"/>
      <name val="Gotham Book"/>
      <family val="2"/>
    </font>
    <font>
      <b/>
      <i/>
      <u/>
      <sz val="11"/>
      <color theme="1"/>
      <name val="Arial"/>
      <family val="2"/>
    </font>
    <font>
      <b/>
      <sz val="12"/>
      <color theme="1"/>
      <name val="Encode Sans"/>
    </font>
    <font>
      <b/>
      <sz val="12"/>
      <color theme="0"/>
      <name val="Encode Sans"/>
    </font>
    <font>
      <sz val="12"/>
      <color theme="1"/>
      <name val="Encode Sans"/>
    </font>
    <font>
      <sz val="12"/>
      <color theme="0"/>
      <name val="Encode Sans"/>
    </font>
    <font>
      <b/>
      <sz val="11"/>
      <color theme="1"/>
      <name val="Calibri"/>
      <family val="2"/>
      <scheme val="minor"/>
    </font>
    <font>
      <sz val="12"/>
      <name val="Arial"/>
      <family val="2"/>
    </font>
    <font>
      <b/>
      <sz val="10"/>
      <name val="MS Sans Serif"/>
    </font>
    <font>
      <b/>
      <i/>
      <sz val="12"/>
      <name val="Arial"/>
      <family val="2"/>
    </font>
    <font>
      <sz val="10"/>
      <name val="Ebrima"/>
    </font>
    <font>
      <b/>
      <sz val="10"/>
      <name val="Ebrima"/>
    </font>
    <font>
      <b/>
      <sz val="14"/>
      <name val="Ebrima"/>
    </font>
    <font>
      <sz val="7"/>
      <name val="MS Sans Serif"/>
      <family val="2"/>
    </font>
    <font>
      <sz val="11"/>
      <color theme="0"/>
      <name val="Ebrima"/>
    </font>
    <font>
      <b/>
      <sz val="11"/>
      <color theme="0"/>
      <name val="Ebrima"/>
    </font>
    <font>
      <b/>
      <sz val="10"/>
      <color theme="1"/>
      <name val="Arial"/>
      <family val="2"/>
    </font>
    <font>
      <b/>
      <sz val="12"/>
      <color theme="1"/>
      <name val="Arial"/>
      <family val="2"/>
    </font>
    <font>
      <b/>
      <sz val="14"/>
      <color theme="1"/>
      <name val="Arial"/>
      <family val="2"/>
    </font>
    <font>
      <sz val="22"/>
      <name val="Aptos Narrow"/>
      <family val="2"/>
    </font>
    <font>
      <b/>
      <sz val="22"/>
      <name val="Aptos Narrow"/>
      <family val="2"/>
    </font>
    <font>
      <sz val="13"/>
      <color theme="1"/>
      <name val="Ebrima"/>
    </font>
    <font>
      <sz val="12"/>
      <color theme="1"/>
      <name val="Calibri"/>
      <family val="2"/>
    </font>
    <font>
      <sz val="13"/>
      <name val="Calibri"/>
      <family val="2"/>
    </font>
    <font>
      <sz val="13"/>
      <color rgb="FF000000"/>
      <name val="Calibri"/>
      <family val="2"/>
    </font>
    <font>
      <b/>
      <sz val="12"/>
      <color theme="1"/>
      <name val="Ebrima"/>
    </font>
    <font>
      <b/>
      <sz val="12"/>
      <name val="Encode Sans"/>
    </font>
    <font>
      <b/>
      <sz val="20"/>
      <name val="Ebrima"/>
    </font>
    <font>
      <sz val="10"/>
      <color theme="1"/>
      <name val="Ebrima"/>
    </font>
    <font>
      <sz val="10"/>
      <name val="Calibri"/>
      <family val="2"/>
    </font>
    <font>
      <sz val="8"/>
      <name val="Arial"/>
      <family val="2"/>
    </font>
    <font>
      <b/>
      <sz val="9"/>
      <name val="Arial"/>
      <family val="2"/>
    </font>
    <font>
      <sz val="11"/>
      <name val="Encode Sans"/>
    </font>
    <font>
      <b/>
      <sz val="11"/>
      <name val="Encode Sans"/>
    </font>
    <font>
      <b/>
      <sz val="10"/>
      <color theme="1"/>
      <name val="Calibri"/>
      <family val="2"/>
      <scheme val="minor"/>
    </font>
    <font>
      <sz val="11"/>
      <color theme="0"/>
      <name val="Encode Sans"/>
    </font>
    <font>
      <b/>
      <sz val="11"/>
      <color theme="0"/>
      <name val="Encode Sans"/>
    </font>
    <font>
      <b/>
      <sz val="11"/>
      <color theme="1"/>
      <name val="Encode Sans"/>
    </font>
    <font>
      <sz val="11"/>
      <color theme="1"/>
      <name val="Encode Sans"/>
    </font>
    <font>
      <b/>
      <sz val="12"/>
      <name val="MS Sans Serif"/>
    </font>
    <font>
      <sz val="12"/>
      <name val="Ebrima"/>
    </font>
    <font>
      <b/>
      <sz val="16"/>
      <color theme="1"/>
      <name val="Arial"/>
      <family val="2"/>
    </font>
    <font>
      <b/>
      <sz val="14"/>
      <color theme="1"/>
      <name val="Calibri"/>
      <family val="2"/>
      <scheme val="minor"/>
    </font>
    <font>
      <b/>
      <sz val="11"/>
      <name val="MS Sans Serif"/>
    </font>
    <font>
      <sz val="12"/>
      <name val="MS Sans Serif"/>
      <family val="2"/>
    </font>
    <font>
      <sz val="12"/>
      <name val="MS Sans Serif"/>
    </font>
    <font>
      <sz val="10"/>
      <color theme="1"/>
      <name val="Arial"/>
      <family val="2"/>
    </font>
    <font>
      <sz val="12"/>
      <color theme="1"/>
      <name val="Ebrima"/>
    </font>
    <font>
      <sz val="7"/>
      <color theme="1"/>
      <name val="Encode Sans"/>
    </font>
    <font>
      <sz val="7"/>
      <name val="Encode Sans"/>
    </font>
    <font>
      <b/>
      <sz val="20"/>
      <color theme="1"/>
      <name val="Ebrima"/>
    </font>
    <font>
      <sz val="10"/>
      <name val="Arial Narrow"/>
      <family val="2"/>
    </font>
    <font>
      <b/>
      <sz val="12"/>
      <name val="Ebrima"/>
    </font>
    <font>
      <b/>
      <sz val="11"/>
      <name val="Ebrima"/>
    </font>
    <font>
      <sz val="10"/>
      <name val="Encode Sans"/>
    </font>
    <font>
      <sz val="10"/>
      <color theme="1"/>
      <name val="Encode Sans"/>
    </font>
    <font>
      <sz val="12"/>
      <color theme="1"/>
      <name val="Arial Narrow"/>
      <family val="2"/>
    </font>
    <font>
      <sz val="12"/>
      <color rgb="FF000000"/>
      <name val="Arial Narrow"/>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patternFill>
    </fill>
    <fill>
      <patternFill patternType="solid">
        <fgColor theme="5"/>
      </patternFill>
    </fill>
    <fill>
      <patternFill patternType="solid">
        <fgColor rgb="FFFFC7CE"/>
      </patternFill>
    </fill>
    <fill>
      <patternFill patternType="solid">
        <fgColor rgb="FFFFFFCC"/>
      </patternFill>
    </fill>
    <fill>
      <patternFill patternType="solid">
        <fgColor rgb="FFAB0033"/>
        <bgColor indexed="31"/>
      </patternFill>
    </fill>
    <fill>
      <patternFill patternType="solid">
        <fgColor rgb="FFAB0033"/>
        <bgColor indexed="64"/>
      </patternFill>
    </fill>
    <fill>
      <patternFill patternType="solid">
        <fgColor theme="0"/>
        <bgColor indexed="64"/>
      </patternFill>
    </fill>
    <fill>
      <patternFill patternType="solid">
        <fgColor theme="0" tint="-4.9989318521683403E-2"/>
        <bgColor indexed="64"/>
      </patternFill>
    </fill>
    <fill>
      <patternFill patternType="solid">
        <fgColor rgb="FFA91717"/>
        <bgColor indexed="64"/>
      </patternFill>
    </fill>
    <fill>
      <patternFill patternType="solid">
        <fgColor rgb="FFA91717"/>
        <bgColor indexed="31"/>
      </patternFill>
    </fill>
    <fill>
      <patternFill patternType="solid">
        <fgColor rgb="FF990033"/>
        <bgColor indexed="64"/>
      </patternFill>
    </fill>
    <fill>
      <patternFill patternType="solid">
        <fgColor rgb="FF990033"/>
        <bgColor indexed="31"/>
      </patternFill>
    </fill>
    <fill>
      <patternFill patternType="solid">
        <fgColor theme="0"/>
        <bgColor indexed="31"/>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64"/>
      </left>
      <right style="thin">
        <color indexed="64"/>
      </right>
      <top style="thin">
        <color indexed="64"/>
      </top>
      <bottom style="thin">
        <color indexed="64"/>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diagonal/>
    </border>
    <border>
      <left/>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thin">
        <color indexed="64"/>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dotted">
        <color auto="1"/>
      </left>
      <right style="medium">
        <color indexed="64"/>
      </right>
      <top/>
      <bottom style="dotted">
        <color auto="1"/>
      </bottom>
      <diagonal/>
    </border>
    <border>
      <left style="dotted">
        <color auto="1"/>
      </left>
      <right style="dotted">
        <color auto="1"/>
      </right>
      <top/>
      <bottom style="dotted">
        <color auto="1"/>
      </bottom>
      <diagonal/>
    </border>
    <border>
      <left style="medium">
        <color indexed="64"/>
      </left>
      <right style="dotted">
        <color auto="1"/>
      </right>
      <top/>
      <bottom style="dotted">
        <color auto="1"/>
      </bottom>
      <diagonal/>
    </border>
    <border>
      <left style="dotted">
        <color auto="1"/>
      </left>
      <right style="medium">
        <color indexed="64"/>
      </right>
      <top style="medium">
        <color indexed="64"/>
      </top>
      <bottom style="dotted">
        <color auto="1"/>
      </bottom>
      <diagonal/>
    </border>
    <border>
      <left style="dotted">
        <color auto="1"/>
      </left>
      <right style="dotted">
        <color auto="1"/>
      </right>
      <top style="medium">
        <color indexed="64"/>
      </top>
      <bottom style="dotted">
        <color auto="1"/>
      </bottom>
      <diagonal/>
    </border>
    <border>
      <left style="medium">
        <color indexed="64"/>
      </left>
      <right style="dotted">
        <color auto="1"/>
      </right>
      <top style="medium">
        <color indexed="64"/>
      </top>
      <bottom style="dotted">
        <color auto="1"/>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s>
  <cellStyleXfs count="42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6"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6"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6"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6"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6"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6"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6"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6"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1" fillId="21" borderId="2" applyNumberFormat="0" applyAlignment="0" applyProtection="0"/>
    <xf numFmtId="0" fontId="13" fillId="0" borderId="0" applyNumberFormat="0" applyFill="0" applyBorder="0" applyAlignment="0" applyProtection="0"/>
    <xf numFmtId="0" fontId="7" fillId="16" borderId="0" applyNumberFormat="0" applyBorder="0" applyAlignment="0" applyProtection="0"/>
    <xf numFmtId="0" fontId="32" fillId="24" borderId="0" applyNumberFormat="0" applyBorder="0" applyAlignment="0" applyProtection="0"/>
    <xf numFmtId="0" fontId="7" fillId="17" borderId="0" applyNumberFormat="0" applyBorder="0" applyAlignment="0" applyProtection="0"/>
    <xf numFmtId="0" fontId="32" fillId="25"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14" fillId="7" borderId="1" applyNumberFormat="0" applyAlignment="0" applyProtection="0"/>
    <xf numFmtId="0" fontId="15" fillId="0" borderId="0"/>
    <xf numFmtId="2" fontId="31" fillId="0" borderId="5" applyFill="0" applyAlignment="0">
      <alignment horizontal="center"/>
    </xf>
    <xf numFmtId="165"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168" fontId="33" fillId="0" borderId="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9" fillId="4" borderId="0" applyNumberFormat="0" applyBorder="0" applyAlignment="0" applyProtection="0"/>
    <xf numFmtId="0" fontId="34" fillId="0" borderId="0">
      <alignment horizontal="center"/>
    </xf>
    <xf numFmtId="0" fontId="18" fillId="0" borderId="4" applyNumberFormat="0" applyFill="0" applyAlignment="0" applyProtection="0"/>
    <xf numFmtId="0" fontId="19"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34" fillId="0" borderId="0">
      <alignment horizontal="center" textRotation="90"/>
    </xf>
    <xf numFmtId="0" fontId="2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8" fillId="3" borderId="0" applyNumberFormat="0" applyBorder="0" applyAlignment="0" applyProtection="0"/>
    <xf numFmtId="0" fontId="36" fillId="26" borderId="0" applyNumberFormat="0" applyBorder="0" applyAlignment="0" applyProtection="0"/>
    <xf numFmtId="0" fontId="14" fillId="7" borderId="1" applyNumberFormat="0" applyAlignment="0" applyProtection="0"/>
    <xf numFmtId="0" fontId="12" fillId="0" borderId="3" applyNumberFormat="0" applyFill="0" applyAlignment="0" applyProtection="0"/>
    <xf numFmtId="164" fontId="5" fillId="0" borderId="0" applyFont="0" applyFill="0" applyBorder="0" applyAlignment="0" applyProtection="0"/>
    <xf numFmtId="43" fontId="5"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3" fontId="5" fillId="0" borderId="0" applyFont="0" applyFill="0" applyBorder="0" applyAlignment="0" applyProtection="0"/>
    <xf numFmtId="164" fontId="37" fillId="0" borderId="0" applyFont="0" applyFill="0" applyBorder="0" applyAlignment="0" applyProtection="0"/>
    <xf numFmtId="43" fontId="31" fillId="0" borderId="0" applyFont="0" applyFill="0" applyBorder="0" applyAlignment="0" applyProtection="0"/>
    <xf numFmtId="164" fontId="37" fillId="0" borderId="0" applyFont="0" applyFill="0" applyBorder="0" applyAlignment="0" applyProtection="0"/>
    <xf numFmtId="43" fontId="31"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5" fillId="0" borderId="0" applyFont="0" applyFill="0" applyBorder="0" applyAlignment="0" applyProtection="0"/>
    <xf numFmtId="43" fontId="3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64" fontId="31"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171" fontId="27" fillId="0" borderId="0" applyFont="0" applyFill="0" applyBorder="0" applyAlignment="0" applyProtection="0"/>
    <xf numFmtId="164"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66"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31" fillId="0" borderId="0" applyFont="0" applyFill="0" applyBorder="0" applyAlignment="0" applyProtection="0"/>
    <xf numFmtId="172" fontId="3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5" fillId="0" borderId="0" applyFont="0" applyFill="0" applyBorder="0" applyAlignment="0" applyProtection="0"/>
    <xf numFmtId="172" fontId="3" fillId="0" borderId="0" applyFont="0" applyFill="0" applyBorder="0" applyAlignment="0" applyProtection="0"/>
    <xf numFmtId="172" fontId="31" fillId="0" borderId="0" applyFont="0" applyFill="0" applyBorder="0" applyAlignment="0" applyProtection="0"/>
    <xf numFmtId="172"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4" fontId="5" fillId="0" borderId="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67"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167" fontId="31" fillId="0" borderId="0" applyFont="0" applyFill="0" applyBorder="0" applyAlignment="0" applyProtection="0"/>
    <xf numFmtId="167"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1" fillId="22" borderId="0" applyNumberFormat="0" applyBorder="0" applyAlignment="0" applyProtection="0"/>
    <xf numFmtId="0" fontId="22" fillId="0" borderId="0"/>
    <xf numFmtId="0" fontId="38" fillId="0" borderId="0"/>
    <xf numFmtId="0" fontId="5" fillId="0" borderId="0"/>
    <xf numFmtId="0" fontId="5" fillId="0" borderId="0"/>
    <xf numFmtId="0" fontId="22" fillId="0" borderId="0"/>
    <xf numFmtId="0" fontId="5" fillId="0" borderId="0">
      <alignment wrapText="1"/>
    </xf>
    <xf numFmtId="0" fontId="5" fillId="0" borderId="0"/>
    <xf numFmtId="0" fontId="5" fillId="0" borderId="0"/>
    <xf numFmtId="0" fontId="5" fillId="0" borderId="0">
      <alignment wrapText="1"/>
    </xf>
    <xf numFmtId="0" fontId="22"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31" fillId="0" borderId="0"/>
    <xf numFmtId="0" fontId="5" fillId="0" borderId="0"/>
    <xf numFmtId="0" fontId="3" fillId="0" borderId="0"/>
    <xf numFmtId="0" fontId="31" fillId="0" borderId="0"/>
    <xf numFmtId="0" fontId="5" fillId="0" borderId="0"/>
    <xf numFmtId="0" fontId="28" fillId="0" borderId="0"/>
    <xf numFmtId="0" fontId="28" fillId="0" borderId="0"/>
    <xf numFmtId="0" fontId="5" fillId="0" borderId="0">
      <alignment wrapText="1"/>
    </xf>
    <xf numFmtId="0" fontId="22" fillId="0" borderId="0"/>
    <xf numFmtId="0" fontId="5" fillId="0" borderId="0"/>
    <xf numFmtId="0" fontId="5" fillId="0" borderId="0"/>
    <xf numFmtId="0" fontId="31" fillId="0" borderId="0"/>
    <xf numFmtId="0" fontId="31" fillId="0" borderId="0"/>
    <xf numFmtId="0" fontId="22"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xf numFmtId="0" fontId="5" fillId="0" borderId="0"/>
    <xf numFmtId="0" fontId="5" fillId="0" borderId="0"/>
    <xf numFmtId="0" fontId="5" fillId="0" borderId="0"/>
    <xf numFmtId="0" fontId="31" fillId="0" borderId="0"/>
    <xf numFmtId="0" fontId="31" fillId="0" borderId="0"/>
    <xf numFmtId="0" fontId="27" fillId="0" borderId="0"/>
    <xf numFmtId="0" fontId="31" fillId="0" borderId="0"/>
    <xf numFmtId="0" fontId="31" fillId="0" borderId="0"/>
    <xf numFmtId="0" fontId="27" fillId="0" borderId="0"/>
    <xf numFmtId="0" fontId="22" fillId="0" borderId="0"/>
    <xf numFmtId="0" fontId="22" fillId="0" borderId="0"/>
    <xf numFmtId="0" fontId="22" fillId="0" borderId="0"/>
    <xf numFmtId="0" fontId="22" fillId="0" borderId="0"/>
    <xf numFmtId="165" fontId="22" fillId="0" borderId="0"/>
    <xf numFmtId="0" fontId="22" fillId="0" borderId="0"/>
    <xf numFmtId="0" fontId="22" fillId="0" borderId="0"/>
    <xf numFmtId="0" fontId="5" fillId="0" borderId="0"/>
    <xf numFmtId="0" fontId="4" fillId="0" borderId="0"/>
    <xf numFmtId="0" fontId="4" fillId="0" borderId="0"/>
    <xf numFmtId="0" fontId="4" fillId="0" borderId="0"/>
    <xf numFmtId="0" fontId="5" fillId="0" borderId="0"/>
    <xf numFmtId="0" fontId="5" fillId="0" borderId="0"/>
    <xf numFmtId="0" fontId="31" fillId="0" borderId="0"/>
    <xf numFmtId="0" fontId="31" fillId="0" borderId="0"/>
    <xf numFmtId="0" fontId="5" fillId="0" borderId="0">
      <alignment wrapText="1"/>
    </xf>
    <xf numFmtId="0" fontId="5" fillId="0" borderId="0">
      <alignment wrapText="1"/>
    </xf>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9" fillId="0" borderId="0"/>
    <xf numFmtId="0" fontId="5" fillId="0" borderId="0"/>
    <xf numFmtId="0" fontId="5" fillId="0" borderId="0"/>
    <xf numFmtId="0" fontId="5" fillId="0" borderId="0">
      <alignment wrapText="1"/>
    </xf>
    <xf numFmtId="0" fontId="5" fillId="0" borderId="0">
      <alignment wrapText="1"/>
    </xf>
    <xf numFmtId="0" fontId="31" fillId="0" borderId="0"/>
    <xf numFmtId="0" fontId="22"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2" fillId="0" borderId="0"/>
    <xf numFmtId="0" fontId="31" fillId="0" borderId="0"/>
    <xf numFmtId="0" fontId="5" fillId="0" borderId="0"/>
    <xf numFmtId="0" fontId="31" fillId="0" borderId="0"/>
    <xf numFmtId="0" fontId="5" fillId="0" borderId="0"/>
    <xf numFmtId="0" fontId="31" fillId="0" borderId="0"/>
    <xf numFmtId="0" fontId="37" fillId="0" borderId="0"/>
    <xf numFmtId="0" fontId="5" fillId="0" borderId="0"/>
    <xf numFmtId="0" fontId="37" fillId="0" borderId="0"/>
    <xf numFmtId="0" fontId="37" fillId="0" borderId="0"/>
    <xf numFmtId="0" fontId="37" fillId="0" borderId="0"/>
    <xf numFmtId="0" fontId="31" fillId="0" borderId="0"/>
    <xf numFmtId="0" fontId="5" fillId="0" borderId="0"/>
    <xf numFmtId="0" fontId="31" fillId="0" borderId="0"/>
    <xf numFmtId="0" fontId="31" fillId="0" borderId="0"/>
    <xf numFmtId="0" fontId="31" fillId="0" borderId="0"/>
    <xf numFmtId="0" fontId="22" fillId="0" borderId="0"/>
    <xf numFmtId="0" fontId="5" fillId="0" borderId="0"/>
    <xf numFmtId="0" fontId="31" fillId="0" borderId="0"/>
    <xf numFmtId="0" fontId="5" fillId="0" borderId="0"/>
    <xf numFmtId="0" fontId="5" fillId="23" borderId="8" applyNumberFormat="0" applyFont="0" applyAlignment="0" applyProtection="0"/>
    <xf numFmtId="0" fontId="5" fillId="23" borderId="8" applyNumberFormat="0" applyFont="0" applyAlignment="0" applyProtection="0"/>
    <xf numFmtId="0" fontId="31" fillId="27" borderId="18" applyNumberFormat="0" applyFont="0" applyAlignment="0" applyProtection="0"/>
    <xf numFmtId="0" fontId="6" fillId="23" borderId="8" applyNumberFormat="0" applyFont="0" applyAlignment="0" applyProtection="0"/>
    <xf numFmtId="0" fontId="23" fillId="20" borderId="9" applyNumberFormat="0" applyAlignment="0" applyProtection="0"/>
    <xf numFmtId="9" fontId="6"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0" fillId="0" borderId="0"/>
    <xf numFmtId="169" fontId="40" fillId="0" borderId="0"/>
    <xf numFmtId="0" fontId="23" fillId="20" borderId="9" applyNumberFormat="0" applyAlignment="0" applyProtection="0"/>
    <xf numFmtId="0" fontId="24" fillId="0" borderId="0" applyNumberFormat="0" applyFill="0" applyBorder="0" applyAlignment="0" applyProtection="0"/>
    <xf numFmtId="0" fontId="16" fillId="0" borderId="0" applyNumberFormat="0" applyFill="0" applyBorder="0" applyAlignment="0" applyProtection="0"/>
    <xf numFmtId="0" fontId="25" fillId="0" borderId="0" applyNumberFormat="0" applyFill="0" applyBorder="0" applyAlignment="0" applyProtection="0"/>
    <xf numFmtId="0" fontId="18" fillId="0" borderId="4" applyNumberFormat="0" applyFill="0" applyAlignment="0" applyProtection="0"/>
    <xf numFmtId="0" fontId="19" fillId="0" borderId="6" applyNumberFormat="0" applyFill="0" applyAlignment="0" applyProtection="0"/>
    <xf numFmtId="0" fontId="13" fillId="0" borderId="7" applyNumberFormat="0" applyFill="0" applyAlignment="0" applyProtection="0"/>
    <xf numFmtId="0" fontId="25" fillId="0" borderId="0" applyNumberFormat="0" applyFill="0" applyBorder="0" applyAlignment="0" applyProtection="0"/>
    <xf numFmtId="0" fontId="26" fillId="0" borderId="10" applyNumberFormat="0" applyFill="0" applyAlignment="0" applyProtection="0"/>
    <xf numFmtId="0" fontId="24" fillId="0" borderId="0" applyNumberFormat="0" applyFill="0" applyBorder="0" applyAlignment="0" applyProtection="0"/>
    <xf numFmtId="43" fontId="4" fillId="0" borderId="0" applyFont="0" applyFill="0" applyBorder="0" applyAlignment="0" applyProtection="0"/>
    <xf numFmtId="0" fontId="5" fillId="0" borderId="0"/>
    <xf numFmtId="0" fontId="2" fillId="0" borderId="0"/>
    <xf numFmtId="167" fontId="2" fillId="0" borderId="0" applyFont="0" applyFill="0" applyBorder="0" applyAlignment="0" applyProtection="0"/>
    <xf numFmtId="0" fontId="4" fillId="0" borderId="0"/>
    <xf numFmtId="44" fontId="5" fillId="0" borderId="0" applyFill="0" applyBorder="0" applyAlignment="0" applyProtection="0"/>
    <xf numFmtId="0" fontId="2" fillId="0" borderId="0"/>
    <xf numFmtId="44" fontId="1" fillId="0" borderId="0" applyFont="0" applyFill="0" applyBorder="0" applyAlignment="0" applyProtection="0"/>
  </cellStyleXfs>
  <cellXfs count="291">
    <xf numFmtId="0" fontId="0" fillId="0" borderId="0" xfId="0"/>
    <xf numFmtId="0" fontId="29" fillId="0" borderId="0" xfId="0" applyFont="1" applyAlignment="1">
      <alignment vertical="center"/>
    </xf>
    <xf numFmtId="44" fontId="29" fillId="0" borderId="0" xfId="219" applyFont="1" applyAlignment="1">
      <alignment vertical="center"/>
    </xf>
    <xf numFmtId="0" fontId="41" fillId="0" borderId="0" xfId="0" applyFont="1" applyBorder="1" applyAlignment="1">
      <alignment horizontal="center" vertical="center"/>
    </xf>
    <xf numFmtId="0" fontId="42" fillId="28" borderId="11" xfId="0" applyFont="1" applyFill="1" applyBorder="1" applyAlignment="1">
      <alignment horizontal="center" vertical="center"/>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44" fontId="29" fillId="0" borderId="13" xfId="219" applyNumberFormat="1" applyFont="1" applyFill="1" applyBorder="1" applyAlignment="1">
      <alignment vertical="center" wrapText="1"/>
    </xf>
    <xf numFmtId="44" fontId="29" fillId="0" borderId="14" xfId="219" applyNumberFormat="1" applyFont="1" applyFill="1" applyBorder="1" applyAlignment="1">
      <alignment vertical="center" wrapText="1"/>
    </xf>
    <xf numFmtId="0" fontId="29" fillId="0" borderId="15" xfId="0" applyFont="1" applyFill="1" applyBorder="1" applyAlignment="1">
      <alignment horizontal="center" vertical="center" wrapText="1"/>
    </xf>
    <xf numFmtId="0" fontId="29" fillId="0" borderId="16" xfId="0" applyFont="1" applyFill="1" applyBorder="1" applyAlignment="1">
      <alignment horizontal="center" vertical="center" wrapText="1"/>
    </xf>
    <xf numFmtId="44" fontId="29" fillId="0" borderId="16" xfId="219" applyNumberFormat="1" applyFont="1" applyFill="1" applyBorder="1" applyAlignment="1">
      <alignment vertical="center" wrapText="1"/>
    </xf>
    <xf numFmtId="44" fontId="29" fillId="0" borderId="17" xfId="219" applyNumberFormat="1" applyFont="1" applyFill="1" applyBorder="1" applyAlignment="1">
      <alignment vertical="center" wrapText="1"/>
    </xf>
    <xf numFmtId="0" fontId="30" fillId="0" borderId="1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41" fillId="0" borderId="0" xfId="0" applyFont="1" applyAlignment="1">
      <alignment horizontal="center" vertical="center"/>
    </xf>
    <xf numFmtId="0" fontId="41" fillId="0" borderId="0" xfId="0" applyFont="1" applyAlignment="1">
      <alignment horizontal="center" vertical="center"/>
    </xf>
    <xf numFmtId="0" fontId="44" fillId="30" borderId="5" xfId="0" applyFont="1" applyFill="1" applyBorder="1" applyAlignment="1">
      <alignment horizontal="center" vertical="center" wrapText="1"/>
    </xf>
    <xf numFmtId="173" fontId="46" fillId="30" borderId="5" xfId="279" applyNumberFormat="1" applyFont="1" applyFill="1" applyBorder="1" applyAlignment="1">
      <alignment vertical="center"/>
    </xf>
    <xf numFmtId="0" fontId="46" fillId="30" borderId="5" xfId="0" applyFont="1" applyFill="1" applyBorder="1" applyAlignment="1">
      <alignment horizontal="center" vertical="center" wrapText="1"/>
    </xf>
    <xf numFmtId="0" fontId="46" fillId="30" borderId="5" xfId="420" applyFont="1" applyFill="1" applyBorder="1" applyAlignment="1">
      <alignment horizontal="left" vertical="center" wrapText="1"/>
    </xf>
    <xf numFmtId="0" fontId="42" fillId="28" borderId="5" xfId="0" applyFont="1" applyFill="1" applyBorder="1" applyAlignment="1">
      <alignment horizontal="center" vertical="center"/>
    </xf>
    <xf numFmtId="44" fontId="0" fillId="0" borderId="0" xfId="0" applyNumberFormat="1"/>
    <xf numFmtId="0" fontId="47" fillId="0" borderId="0" xfId="0" applyFont="1" applyAlignment="1">
      <alignment horizontal="center"/>
    </xf>
    <xf numFmtId="0" fontId="47" fillId="0" borderId="0" xfId="0" applyFont="1"/>
    <xf numFmtId="44" fontId="47" fillId="0" borderId="0" xfId="0" applyNumberFormat="1" applyFont="1" applyAlignment="1">
      <alignment horizontal="center"/>
    </xf>
    <xf numFmtId="44" fontId="47" fillId="0" borderId="0" xfId="0" applyNumberFormat="1" applyFont="1"/>
    <xf numFmtId="44" fontId="48" fillId="0" borderId="19" xfId="219" applyFont="1" applyBorder="1" applyAlignment="1">
      <alignment horizontal="center" vertical="center" wrapText="1"/>
    </xf>
    <xf numFmtId="44" fontId="49" fillId="31" borderId="20" xfId="219" applyFont="1" applyFill="1" applyBorder="1" applyAlignment="1">
      <alignment horizontal="center" vertical="center" wrapText="1"/>
    </xf>
    <xf numFmtId="0" fontId="50" fillId="31" borderId="20" xfId="0" applyFont="1" applyFill="1" applyBorder="1" applyAlignment="1">
      <alignment horizontal="center" vertical="center" wrapText="1"/>
    </xf>
    <xf numFmtId="44" fontId="49" fillId="31" borderId="20" xfId="219" applyFont="1" applyFill="1" applyBorder="1" applyAlignment="1">
      <alignment horizontal="left" vertical="center" wrapText="1"/>
    </xf>
    <xf numFmtId="0" fontId="49" fillId="31" borderId="20" xfId="0" applyFont="1" applyFill="1" applyBorder="1" applyAlignment="1">
      <alignment horizontal="left" vertical="center" wrapText="1"/>
    </xf>
    <xf numFmtId="0" fontId="52" fillId="0" borderId="0" xfId="0" applyFont="1"/>
    <xf numFmtId="0" fontId="54" fillId="33" borderId="5" xfId="0" applyFont="1" applyFill="1" applyBorder="1" applyAlignment="1">
      <alignment horizontal="center" vertical="center"/>
    </xf>
    <xf numFmtId="0" fontId="54" fillId="33" borderId="5" xfId="0" applyFont="1" applyFill="1" applyBorder="1" applyAlignment="1">
      <alignment horizontal="center"/>
    </xf>
    <xf numFmtId="0" fontId="56" fillId="0" borderId="0" xfId="0" applyFont="1"/>
    <xf numFmtId="0" fontId="56" fillId="0" borderId="0" xfId="0" applyFont="1" applyAlignment="1">
      <alignment vertical="center"/>
    </xf>
    <xf numFmtId="0" fontId="57"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45" fillId="0" borderId="0" xfId="0" applyFont="1" applyAlignment="1">
      <alignment horizontal="center" vertical="center"/>
    </xf>
    <xf numFmtId="0" fontId="45" fillId="0" borderId="0" xfId="0" applyFont="1"/>
    <xf numFmtId="0" fontId="54" fillId="35" borderId="5" xfId="0" applyFont="1" applyFill="1" applyBorder="1" applyAlignment="1">
      <alignment horizontal="center" vertical="center"/>
    </xf>
    <xf numFmtId="0" fontId="54" fillId="35" borderId="5" xfId="0" applyFont="1" applyFill="1" applyBorder="1" applyAlignment="1">
      <alignment horizontal="center"/>
    </xf>
    <xf numFmtId="44" fontId="49" fillId="31" borderId="19" xfId="219" applyFont="1" applyFill="1" applyBorder="1" applyAlignment="1">
      <alignment horizontal="center" vertical="center" wrapText="1"/>
    </xf>
    <xf numFmtId="44" fontId="49" fillId="31" borderId="19" xfId="219" applyFont="1" applyFill="1" applyBorder="1" applyAlignment="1">
      <alignment horizontal="left" vertical="center" wrapText="1"/>
    </xf>
    <xf numFmtId="44" fontId="49" fillId="31" borderId="0" xfId="219" applyFont="1" applyFill="1" applyBorder="1" applyAlignment="1">
      <alignment horizontal="left" vertical="center" wrapText="1"/>
    </xf>
    <xf numFmtId="0" fontId="61" fillId="0" borderId="0" xfId="0" applyFont="1" applyAlignment="1">
      <alignment vertical="center" wrapText="1"/>
    </xf>
    <xf numFmtId="44" fontId="49" fillId="31" borderId="5" xfId="219" applyFont="1" applyFill="1" applyBorder="1" applyAlignment="1">
      <alignment horizontal="center" vertical="center" wrapText="1"/>
    </xf>
    <xf numFmtId="44" fontId="49" fillId="31" borderId="5" xfId="219" applyFont="1" applyFill="1" applyBorder="1" applyAlignment="1">
      <alignment horizontal="left" vertical="center" wrapText="1"/>
    </xf>
    <xf numFmtId="44" fontId="49" fillId="31" borderId="21" xfId="219" applyFont="1" applyFill="1" applyBorder="1" applyAlignment="1">
      <alignment horizontal="left" vertical="center" wrapText="1"/>
    </xf>
    <xf numFmtId="0" fontId="63" fillId="31" borderId="29" xfId="0" applyFont="1" applyFill="1" applyBorder="1" applyAlignment="1">
      <alignment horizontal="justify" vertical="top" wrapText="1"/>
    </xf>
    <xf numFmtId="0" fontId="63" fillId="31" borderId="30" xfId="0" applyFont="1" applyFill="1" applyBorder="1" applyAlignment="1">
      <alignment horizontal="justify" vertical="top" wrapText="1"/>
    </xf>
    <xf numFmtId="44" fontId="29" fillId="0" borderId="17" xfId="219" applyFont="1" applyFill="1" applyBorder="1" applyAlignment="1">
      <alignment vertical="center" wrapText="1"/>
    </xf>
    <xf numFmtId="44" fontId="29" fillId="0" borderId="16" xfId="219" applyFont="1" applyFill="1" applyBorder="1" applyAlignment="1">
      <alignment vertical="center" wrapText="1"/>
    </xf>
    <xf numFmtId="0" fontId="29" fillId="0" borderId="16" xfId="0" applyFont="1" applyBorder="1" applyAlignment="1">
      <alignment horizontal="center" vertical="center" wrapText="1"/>
    </xf>
    <xf numFmtId="0" fontId="29" fillId="0" borderId="15" xfId="0" applyFont="1" applyBorder="1" applyAlignment="1">
      <alignment horizontal="center" vertical="center" wrapText="1"/>
    </xf>
    <xf numFmtId="44" fontId="29" fillId="0" borderId="14" xfId="219" applyFont="1" applyFill="1" applyBorder="1" applyAlignment="1">
      <alignment vertical="center" wrapText="1"/>
    </xf>
    <xf numFmtId="44" fontId="29" fillId="0" borderId="13" xfId="219" applyFont="1" applyFill="1" applyBorder="1" applyAlignment="1">
      <alignment vertical="center" wrapText="1"/>
    </xf>
    <xf numFmtId="0" fontId="29" fillId="0" borderId="1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3" xfId="0" applyFont="1" applyBorder="1" applyAlignment="1">
      <alignment horizontal="left" vertical="center" wrapText="1"/>
    </xf>
    <xf numFmtId="0" fontId="66" fillId="31" borderId="20" xfId="0" applyFont="1" applyFill="1" applyBorder="1" applyAlignment="1">
      <alignment horizontal="center" vertical="center" wrapText="1"/>
    </xf>
    <xf numFmtId="0" fontId="55" fillId="0" borderId="0" xfId="0" applyFont="1" applyAlignment="1">
      <alignment horizontal="center" vertical="center"/>
    </xf>
    <xf numFmtId="44" fontId="49" fillId="31" borderId="31" xfId="219" applyFont="1" applyFill="1" applyBorder="1" applyAlignment="1">
      <alignment horizontal="center" vertical="center" wrapText="1"/>
    </xf>
    <xf numFmtId="0" fontId="49" fillId="31" borderId="32" xfId="0" applyFont="1" applyFill="1" applyBorder="1" applyAlignment="1">
      <alignment horizontal="left" vertical="center" wrapText="1"/>
    </xf>
    <xf numFmtId="0" fontId="54" fillId="35" borderId="5" xfId="0" applyFont="1" applyFill="1" applyBorder="1" applyAlignment="1">
      <alignment horizontal="center" wrapText="1"/>
    </xf>
    <xf numFmtId="8" fontId="67" fillId="31" borderId="19" xfId="421" applyNumberFormat="1" applyFont="1" applyFill="1" applyBorder="1" applyAlignment="1">
      <alignment horizontal="center" vertical="center" wrapText="1"/>
    </xf>
    <xf numFmtId="0" fontId="49" fillId="31" borderId="33" xfId="0" applyFont="1" applyFill="1" applyBorder="1" applyAlignment="1">
      <alignment horizontal="justify" vertical="center" wrapText="1"/>
    </xf>
    <xf numFmtId="0" fontId="49" fillId="31" borderId="19" xfId="0" applyFont="1" applyFill="1" applyBorder="1" applyAlignment="1">
      <alignment horizontal="justify" vertical="center" wrapText="1"/>
    </xf>
    <xf numFmtId="0" fontId="49" fillId="31" borderId="20" xfId="0" applyFont="1" applyFill="1" applyBorder="1" applyAlignment="1">
      <alignment horizontal="justify" vertical="center" wrapText="1"/>
    </xf>
    <xf numFmtId="44" fontId="49" fillId="31" borderId="20" xfId="219" applyFont="1" applyFill="1" applyBorder="1" applyAlignment="1">
      <alignment horizontal="justify" vertical="center" wrapText="1"/>
    </xf>
    <xf numFmtId="0" fontId="68" fillId="0" borderId="0" xfId="0" applyFont="1" applyAlignment="1">
      <alignment vertical="center"/>
    </xf>
    <xf numFmtId="8" fontId="27" fillId="0" borderId="5" xfId="219" applyNumberFormat="1" applyFont="1" applyFill="1" applyBorder="1" applyAlignment="1">
      <alignment vertical="center" wrapText="1"/>
    </xf>
    <xf numFmtId="44" fontId="27" fillId="0" borderId="5" xfId="219" applyFont="1" applyFill="1" applyBorder="1" applyAlignment="1">
      <alignment vertical="center" wrapText="1"/>
    </xf>
    <xf numFmtId="0" fontId="27" fillId="0" borderId="5" xfId="0" applyFont="1" applyBorder="1" applyAlignment="1">
      <alignment horizontal="justify" vertical="center" wrapText="1"/>
    </xf>
    <xf numFmtId="0" fontId="27" fillId="0" borderId="5" xfId="0" applyFont="1" applyBorder="1" applyAlignment="1">
      <alignment horizontal="center" vertical="center" wrapText="1"/>
    </xf>
    <xf numFmtId="174" fontId="29" fillId="0" borderId="0" xfId="419" applyNumberFormat="1" applyFont="1" applyAlignment="1">
      <alignment vertical="center"/>
    </xf>
    <xf numFmtId="0" fontId="69" fillId="0" borderId="5" xfId="0" applyFont="1" applyBorder="1" applyAlignment="1">
      <alignment horizontal="justify" vertical="center" wrapText="1"/>
    </xf>
    <xf numFmtId="44" fontId="70" fillId="36" borderId="5" xfId="0" applyNumberFormat="1" applyFont="1" applyFill="1" applyBorder="1" applyAlignment="1">
      <alignment horizontal="center" vertical="center"/>
    </xf>
    <xf numFmtId="0" fontId="70" fillId="30" borderId="30" xfId="0" applyFont="1" applyFill="1" applyBorder="1" applyAlignment="1">
      <alignment horizontal="center" vertical="center" wrapText="1"/>
    </xf>
    <xf numFmtId="0" fontId="70" fillId="30" borderId="5" xfId="0" applyFont="1" applyFill="1" applyBorder="1" applyAlignment="1">
      <alignment horizontal="center" vertical="center" wrapText="1"/>
    </xf>
    <xf numFmtId="43" fontId="71" fillId="0" borderId="0" xfId="419" applyFont="1" applyAlignment="1">
      <alignment vertical="center"/>
    </xf>
    <xf numFmtId="0" fontId="72" fillId="0" borderId="0" xfId="0" applyFont="1" applyAlignment="1">
      <alignment horizontal="right" vertical="center"/>
    </xf>
    <xf numFmtId="0" fontId="73" fillId="0" borderId="0" xfId="421" applyFont="1" applyAlignment="1">
      <alignment vertical="center" wrapText="1"/>
    </xf>
    <xf numFmtId="2" fontId="72" fillId="0" borderId="11" xfId="419" applyNumberFormat="1" applyFont="1" applyBorder="1" applyAlignment="1">
      <alignment vertical="center"/>
    </xf>
    <xf numFmtId="44" fontId="72" fillId="0" borderId="11" xfId="0" applyNumberFormat="1" applyFont="1" applyBorder="1" applyAlignment="1">
      <alignment vertical="center"/>
    </xf>
    <xf numFmtId="0" fontId="72" fillId="0" borderId="11" xfId="0" applyFont="1" applyBorder="1" applyAlignment="1">
      <alignment horizontal="center" vertical="center"/>
    </xf>
    <xf numFmtId="0" fontId="71" fillId="0" borderId="0" xfId="0" applyFont="1" applyAlignment="1">
      <alignment vertical="center"/>
    </xf>
    <xf numFmtId="2" fontId="71" fillId="0" borderId="34" xfId="419" applyNumberFormat="1" applyFont="1" applyFill="1" applyBorder="1" applyAlignment="1">
      <alignment vertical="center" wrapText="1"/>
    </xf>
    <xf numFmtId="2" fontId="71" fillId="0" borderId="35" xfId="419" applyNumberFormat="1" applyFont="1" applyFill="1" applyBorder="1" applyAlignment="1">
      <alignment vertical="center" wrapText="1"/>
    </xf>
    <xf numFmtId="0" fontId="71" fillId="0" borderId="35" xfId="0" applyFont="1" applyBorder="1" applyAlignment="1">
      <alignment horizontal="center" vertical="center" wrapText="1"/>
    </xf>
    <xf numFmtId="0" fontId="71" fillId="0" borderId="36" xfId="0" applyFont="1" applyBorder="1" applyAlignment="1">
      <alignment horizontal="left" vertical="center" wrapText="1"/>
    </xf>
    <xf numFmtId="2" fontId="71" fillId="0" borderId="37" xfId="419" applyNumberFormat="1" applyFont="1" applyFill="1" applyBorder="1" applyAlignment="1">
      <alignment vertical="center" wrapText="1"/>
    </xf>
    <xf numFmtId="2" fontId="71" fillId="0" borderId="38" xfId="219" applyNumberFormat="1" applyFont="1" applyFill="1" applyBorder="1" applyAlignment="1">
      <alignment vertical="center" wrapText="1"/>
    </xf>
    <xf numFmtId="0" fontId="71" fillId="0" borderId="38" xfId="0" applyFont="1" applyBorder="1" applyAlignment="1">
      <alignment horizontal="center" vertical="center" wrapText="1"/>
    </xf>
    <xf numFmtId="0" fontId="71" fillId="0" borderId="39" xfId="0" applyFont="1" applyBorder="1" applyAlignment="1">
      <alignment horizontal="left" vertical="center" wrapText="1"/>
    </xf>
    <xf numFmtId="44" fontId="71" fillId="0" borderId="38" xfId="219" applyFont="1" applyFill="1" applyBorder="1" applyAlignment="1">
      <alignment vertical="center" wrapText="1"/>
    </xf>
    <xf numFmtId="2" fontId="71" fillId="0" borderId="40" xfId="419" applyNumberFormat="1" applyFont="1" applyFill="1" applyBorder="1" applyAlignment="1">
      <alignment vertical="center" wrapText="1"/>
    </xf>
    <xf numFmtId="44" fontId="71" fillId="0" borderId="41" xfId="219" applyFont="1" applyFill="1" applyBorder="1" applyAlignment="1">
      <alignment vertical="center" wrapText="1"/>
    </xf>
    <xf numFmtId="0" fontId="71" fillId="0" borderId="41" xfId="0" applyFont="1" applyBorder="1" applyAlignment="1">
      <alignment horizontal="center" vertical="center" wrapText="1"/>
    </xf>
    <xf numFmtId="0" fontId="71" fillId="0" borderId="42" xfId="0" applyFont="1" applyBorder="1" applyAlignment="1">
      <alignment horizontal="left" vertical="center" wrapText="1"/>
    </xf>
    <xf numFmtId="0" fontId="75" fillId="28" borderId="11" xfId="0" applyFont="1" applyFill="1" applyBorder="1" applyAlignment="1">
      <alignment horizontal="center" vertical="center"/>
    </xf>
    <xf numFmtId="0" fontId="76" fillId="0" borderId="0" xfId="0" applyFont="1" applyAlignment="1">
      <alignment horizontal="center" vertical="center"/>
    </xf>
    <xf numFmtId="0" fontId="78" fillId="0" borderId="0" xfId="0" applyFont="1"/>
    <xf numFmtId="44" fontId="79" fillId="31" borderId="5" xfId="219" applyFont="1" applyFill="1" applyBorder="1" applyAlignment="1">
      <alignment horizontal="center" vertical="center" wrapText="1"/>
    </xf>
    <xf numFmtId="44" fontId="29" fillId="0" borderId="5" xfId="0" applyNumberFormat="1" applyFont="1" applyBorder="1" applyAlignment="1">
      <alignment vertical="center"/>
    </xf>
    <xf numFmtId="0" fontId="29" fillId="0" borderId="5" xfId="0" applyFont="1" applyBorder="1" applyAlignment="1">
      <alignment horizontal="center" vertical="center"/>
    </xf>
    <xf numFmtId="44" fontId="79" fillId="31" borderId="5" xfId="219" applyFont="1" applyFill="1" applyBorder="1" applyAlignment="1">
      <alignment horizontal="left" vertical="center" wrapText="1"/>
    </xf>
    <xf numFmtId="0" fontId="79" fillId="0" borderId="5" xfId="0" applyFont="1" applyBorder="1" applyAlignment="1">
      <alignment horizontal="left" vertical="center" wrapText="1"/>
    </xf>
    <xf numFmtId="0" fontId="79" fillId="0" borderId="5" xfId="0" applyFont="1" applyBorder="1" applyAlignment="1">
      <alignment horizontal="center" vertical="center" wrapText="1"/>
    </xf>
    <xf numFmtId="0" fontId="49" fillId="31" borderId="5" xfId="0" applyFont="1" applyFill="1" applyBorder="1" applyAlignment="1">
      <alignment horizontal="left" vertical="center" wrapText="1"/>
    </xf>
    <xf numFmtId="0" fontId="2" fillId="0" borderId="0" xfId="0" applyFont="1"/>
    <xf numFmtId="0" fontId="81" fillId="0" borderId="0" xfId="0" applyFont="1" applyAlignment="1">
      <alignment vertical="center"/>
    </xf>
    <xf numFmtId="0" fontId="0" fillId="0" borderId="0" xfId="0" applyAlignment="1">
      <alignment vertical="center"/>
    </xf>
    <xf numFmtId="44" fontId="0" fillId="0" borderId="0" xfId="0" applyNumberFormat="1" applyAlignment="1">
      <alignment vertical="center"/>
    </xf>
    <xf numFmtId="0" fontId="49" fillId="31" borderId="5" xfId="0" applyFont="1" applyFill="1" applyBorder="1" applyAlignment="1">
      <alignment horizontal="center" vertical="center" wrapText="1"/>
    </xf>
    <xf numFmtId="43" fontId="0" fillId="0" borderId="0" xfId="0" applyNumberFormat="1"/>
    <xf numFmtId="0" fontId="0" fillId="0" borderId="0" xfId="0" applyAlignment="1">
      <alignment wrapText="1"/>
    </xf>
    <xf numFmtId="44" fontId="47" fillId="0" borderId="0" xfId="0" applyNumberFormat="1" applyFont="1" applyAlignment="1">
      <alignment vertical="center"/>
    </xf>
    <xf numFmtId="0" fontId="0" fillId="0" borderId="0" xfId="0" applyAlignment="1">
      <alignment horizontal="left" vertical="center"/>
    </xf>
    <xf numFmtId="44" fontId="0" fillId="0" borderId="0" xfId="0" applyNumberFormat="1" applyAlignment="1">
      <alignment horizontal="left" vertical="center"/>
    </xf>
    <xf numFmtId="44" fontId="83" fillId="30" borderId="5" xfId="0" applyNumberFormat="1" applyFont="1" applyFill="1" applyBorder="1" applyAlignment="1">
      <alignment horizontal="left" vertical="center"/>
    </xf>
    <xf numFmtId="0" fontId="83" fillId="30" borderId="5" xfId="0" applyFont="1" applyFill="1" applyBorder="1" applyAlignment="1">
      <alignment horizontal="justify" vertical="center" wrapText="1"/>
    </xf>
    <xf numFmtId="0" fontId="84" fillId="30" borderId="5" xfId="0" applyFont="1" applyFill="1" applyBorder="1" applyAlignment="1">
      <alignment horizontal="justify" vertical="center" wrapText="1"/>
    </xf>
    <xf numFmtId="0" fontId="64" fillId="0" borderId="0" xfId="0" applyFont="1" applyAlignment="1">
      <alignment vertical="center" wrapText="1"/>
    </xf>
    <xf numFmtId="0" fontId="87" fillId="0" borderId="0" xfId="0" applyFont="1" applyAlignment="1">
      <alignment horizontal="center" vertical="center" wrapText="1"/>
    </xf>
    <xf numFmtId="44" fontId="48" fillId="0" borderId="44" xfId="219" applyFont="1" applyBorder="1" applyAlignment="1">
      <alignment horizontal="center" vertical="center" wrapText="1"/>
    </xf>
    <xf numFmtId="0" fontId="90" fillId="0" borderId="0" xfId="329" applyFont="1" applyAlignment="1">
      <alignment wrapText="1"/>
    </xf>
    <xf numFmtId="0" fontId="90" fillId="0" borderId="0" xfId="329" applyFont="1"/>
    <xf numFmtId="0" fontId="90" fillId="0" borderId="0" xfId="329" applyFont="1" applyAlignment="1">
      <alignment vertical="center" wrapText="1"/>
    </xf>
    <xf numFmtId="0" fontId="90" fillId="0" borderId="0" xfId="329" applyFont="1" applyAlignment="1">
      <alignment vertical="center"/>
    </xf>
    <xf numFmtId="3" fontId="90" fillId="0" borderId="0" xfId="329" applyNumberFormat="1" applyFont="1" applyAlignment="1">
      <alignment vertical="center"/>
    </xf>
    <xf numFmtId="175" fontId="92" fillId="0" borderId="5" xfId="219" applyNumberFormat="1" applyFont="1" applyFill="1" applyBorder="1" applyAlignment="1">
      <alignment horizontal="right" vertical="center" wrapText="1"/>
    </xf>
    <xf numFmtId="175" fontId="49" fillId="0" borderId="50" xfId="219" applyNumberFormat="1" applyFont="1" applyFill="1" applyBorder="1" applyAlignment="1">
      <alignment horizontal="right" vertical="center" wrapText="1"/>
    </xf>
    <xf numFmtId="44" fontId="49" fillId="0" borderId="50" xfId="219" applyFont="1" applyFill="1" applyBorder="1" applyAlignment="1">
      <alignment horizontal="left" vertical="center" wrapText="1"/>
    </xf>
    <xf numFmtId="0" fontId="49" fillId="0" borderId="50" xfId="0" applyFont="1" applyBorder="1" applyAlignment="1">
      <alignment horizontal="left" vertical="center" wrapText="1"/>
    </xf>
    <xf numFmtId="175" fontId="49" fillId="0" borderId="38" xfId="219" applyNumberFormat="1" applyFont="1" applyFill="1" applyBorder="1" applyAlignment="1">
      <alignment horizontal="right" vertical="center" wrapText="1"/>
    </xf>
    <xf numFmtId="0" fontId="49" fillId="0" borderId="38" xfId="0" applyFont="1" applyBorder="1" applyAlignment="1">
      <alignment horizontal="left" vertical="center" wrapText="1"/>
    </xf>
    <xf numFmtId="44" fontId="49" fillId="0" borderId="38" xfId="219" applyFont="1" applyFill="1" applyBorder="1" applyAlignment="1">
      <alignment horizontal="left" vertical="center" wrapText="1"/>
    </xf>
    <xf numFmtId="175" fontId="49" fillId="0" borderId="51" xfId="219" applyNumberFormat="1" applyFont="1" applyFill="1" applyBorder="1" applyAlignment="1">
      <alignment horizontal="right" vertical="center" wrapText="1"/>
    </xf>
    <xf numFmtId="0" fontId="49" fillId="0" borderId="51" xfId="0" applyFont="1" applyBorder="1" applyAlignment="1">
      <alignment horizontal="left" vertical="center" wrapText="1"/>
    </xf>
    <xf numFmtId="44" fontId="49" fillId="0" borderId="51" xfId="219" applyFont="1" applyFill="1" applyBorder="1" applyAlignment="1">
      <alignment horizontal="left" vertical="center" wrapText="1"/>
    </xf>
    <xf numFmtId="0" fontId="4" fillId="0" borderId="0" xfId="423"/>
    <xf numFmtId="8" fontId="49" fillId="0" borderId="5" xfId="219" applyNumberFormat="1" applyFont="1" applyFill="1" applyBorder="1" applyAlignment="1">
      <alignment horizontal="right" vertical="center" wrapText="1"/>
    </xf>
    <xf numFmtId="44" fontId="49" fillId="0" borderId="5" xfId="219" applyFont="1" applyFill="1" applyBorder="1" applyAlignment="1">
      <alignment horizontal="right" vertical="center" wrapText="1"/>
    </xf>
    <xf numFmtId="8" fontId="49" fillId="30" borderId="5" xfId="219" applyNumberFormat="1" applyFont="1" applyFill="1" applyBorder="1" applyAlignment="1">
      <alignment horizontal="right" vertical="center" wrapText="1"/>
    </xf>
    <xf numFmtId="0" fontId="49" fillId="0" borderId="5" xfId="0" applyFont="1" applyBorder="1" applyAlignment="1">
      <alignment horizontal="left" vertical="center" wrapText="1"/>
    </xf>
    <xf numFmtId="44" fontId="49" fillId="0" borderId="5" xfId="219" applyFont="1" applyFill="1" applyBorder="1" applyAlignment="1">
      <alignment horizontal="left" vertical="center" wrapText="1"/>
    </xf>
    <xf numFmtId="0" fontId="49" fillId="30" borderId="5" xfId="0" applyFont="1" applyFill="1" applyBorder="1" applyAlignment="1">
      <alignment horizontal="left" vertical="center" wrapText="1"/>
    </xf>
    <xf numFmtId="8" fontId="49" fillId="0" borderId="5" xfId="424" applyNumberFormat="1" applyFont="1" applyFill="1" applyBorder="1" applyAlignment="1">
      <alignment horizontal="right" vertical="center" wrapText="1"/>
    </xf>
    <xf numFmtId="0" fontId="4" fillId="0" borderId="5" xfId="423" applyBorder="1"/>
    <xf numFmtId="0" fontId="49" fillId="0" borderId="5" xfId="423" applyFont="1" applyBorder="1" applyAlignment="1">
      <alignment horizontal="justify" vertical="center" wrapText="1"/>
    </xf>
    <xf numFmtId="0" fontId="67" fillId="30" borderId="5" xfId="425" applyFont="1" applyFill="1" applyBorder="1" applyAlignment="1">
      <alignment horizontal="left" vertical="center" wrapText="1"/>
    </xf>
    <xf numFmtId="44" fontId="48" fillId="0" borderId="5" xfId="424" applyFont="1" applyFill="1" applyBorder="1" applyAlignment="1">
      <alignment horizontal="center" vertical="center" wrapText="1"/>
    </xf>
    <xf numFmtId="0" fontId="52" fillId="0" borderId="0" xfId="423" applyFont="1"/>
    <xf numFmtId="0" fontId="54" fillId="33" borderId="5" xfId="423" applyFont="1" applyFill="1" applyBorder="1" applyAlignment="1">
      <alignment horizontal="center" vertical="center"/>
    </xf>
    <xf numFmtId="0" fontId="54" fillId="33" borderId="5" xfId="423" applyFont="1" applyFill="1" applyBorder="1" applyAlignment="1">
      <alignment horizontal="center"/>
    </xf>
    <xf numFmtId="0" fontId="55" fillId="0" borderId="0" xfId="423" applyFont="1" applyAlignment="1">
      <alignment horizontal="center" vertical="center"/>
    </xf>
    <xf numFmtId="0" fontId="56" fillId="0" borderId="0" xfId="423" applyFont="1"/>
    <xf numFmtId="0" fontId="56" fillId="0" borderId="0" xfId="423" applyFont="1" applyAlignment="1">
      <alignment vertical="center"/>
    </xf>
    <xf numFmtId="0" fontId="57" fillId="0" borderId="0" xfId="423" applyFont="1" applyAlignment="1">
      <alignment vertical="center"/>
    </xf>
    <xf numFmtId="0" fontId="93" fillId="0" borderId="0" xfId="0" applyFont="1" applyAlignment="1">
      <alignment vertical="center"/>
    </xf>
    <xf numFmtId="44" fontId="93" fillId="0" borderId="17" xfId="219" applyFont="1" applyFill="1" applyBorder="1" applyAlignment="1">
      <alignment vertical="center" wrapText="1"/>
    </xf>
    <xf numFmtId="44" fontId="93" fillId="0" borderId="16" xfId="219" applyFont="1" applyFill="1" applyBorder="1" applyAlignment="1">
      <alignment vertical="center" wrapText="1"/>
    </xf>
    <xf numFmtId="0" fontId="93" fillId="0" borderId="16" xfId="0" applyFont="1" applyBorder="1" applyAlignment="1">
      <alignment horizontal="center" vertical="center" wrapText="1"/>
    </xf>
    <xf numFmtId="0" fontId="93" fillId="0" borderId="15" xfId="0" applyFont="1" applyBorder="1" applyAlignment="1">
      <alignment horizontal="center" vertical="center" wrapText="1"/>
    </xf>
    <xf numFmtId="44" fontId="93" fillId="0" borderId="14" xfId="219" applyFont="1" applyFill="1" applyBorder="1" applyAlignment="1">
      <alignment vertical="center" wrapText="1"/>
    </xf>
    <xf numFmtId="44" fontId="93" fillId="0" borderId="13" xfId="219" applyFont="1" applyFill="1" applyBorder="1" applyAlignment="1">
      <alignment vertical="center" wrapText="1"/>
    </xf>
    <xf numFmtId="0" fontId="93" fillId="0" borderId="13" xfId="0" applyFont="1" applyBorder="1" applyAlignment="1">
      <alignment horizontal="center" vertical="center" wrapText="1"/>
    </xf>
    <xf numFmtId="0" fontId="93" fillId="0" borderId="12" xfId="0" applyFont="1" applyBorder="1" applyAlignment="1">
      <alignment horizontal="center" vertical="center" wrapText="1"/>
    </xf>
    <xf numFmtId="0" fontId="93" fillId="0" borderId="13" xfId="0" applyFont="1" applyBorder="1" applyAlignment="1">
      <alignment horizontal="left" vertical="center" wrapText="1"/>
    </xf>
    <xf numFmtId="0" fontId="93" fillId="0" borderId="12" xfId="0" applyFont="1" applyBorder="1" applyAlignment="1">
      <alignment horizontal="left" vertical="center" wrapText="1"/>
    </xf>
    <xf numFmtId="0" fontId="94" fillId="0" borderId="52" xfId="0" applyFont="1" applyBorder="1" applyAlignment="1">
      <alignment horizontal="left" vertical="center" wrapText="1"/>
    </xf>
    <xf numFmtId="44" fontId="5" fillId="30" borderId="53" xfId="219" applyFill="1" applyBorder="1" applyAlignment="1">
      <alignment horizontal="center" vertical="center" wrapText="1"/>
    </xf>
    <xf numFmtId="44" fontId="5" fillId="30" borderId="54" xfId="219" applyFill="1" applyBorder="1" applyAlignment="1">
      <alignment horizontal="center" vertical="center" wrapText="1"/>
    </xf>
    <xf numFmtId="44" fontId="5" fillId="0" borderId="54" xfId="219" applyFill="1" applyBorder="1" applyAlignment="1">
      <alignment horizontal="center" vertical="center" wrapText="1"/>
    </xf>
    <xf numFmtId="0" fontId="49" fillId="30" borderId="54" xfId="0" applyFont="1" applyFill="1" applyBorder="1" applyAlignment="1">
      <alignment horizontal="left" vertical="center" wrapText="1"/>
    </xf>
    <xf numFmtId="44" fontId="49" fillId="30" borderId="54" xfId="219" applyFont="1" applyFill="1" applyBorder="1" applyAlignment="1">
      <alignment horizontal="left" vertical="center" wrapText="1"/>
    </xf>
    <xf numFmtId="0" fontId="49" fillId="30" borderId="55" xfId="0" applyFont="1" applyFill="1" applyBorder="1" applyAlignment="1">
      <alignment horizontal="left" vertical="center" wrapText="1"/>
    </xf>
    <xf numFmtId="44" fontId="5" fillId="30" borderId="56" xfId="219" applyFill="1" applyBorder="1" applyAlignment="1">
      <alignment horizontal="center" vertical="center" wrapText="1"/>
    </xf>
    <xf numFmtId="44" fontId="5" fillId="30" borderId="57" xfId="219" applyFill="1" applyBorder="1" applyAlignment="1">
      <alignment horizontal="center" vertical="center" wrapText="1"/>
    </xf>
    <xf numFmtId="44" fontId="5" fillId="0" borderId="57" xfId="219" applyFill="1" applyBorder="1" applyAlignment="1">
      <alignment horizontal="center" vertical="center" wrapText="1"/>
    </xf>
    <xf numFmtId="0" fontId="49" fillId="30" borderId="57" xfId="0" applyFont="1" applyFill="1" applyBorder="1" applyAlignment="1">
      <alignment horizontal="left" vertical="center" wrapText="1"/>
    </xf>
    <xf numFmtId="44" fontId="49" fillId="30" borderId="57" xfId="219" applyFont="1" applyFill="1" applyBorder="1" applyAlignment="1">
      <alignment horizontal="left" vertical="center" wrapText="1"/>
    </xf>
    <xf numFmtId="0" fontId="49" fillId="30" borderId="58" xfId="0" applyFont="1" applyFill="1" applyBorder="1" applyAlignment="1">
      <alignment horizontal="left" vertical="center" wrapText="1"/>
    </xf>
    <xf numFmtId="0" fontId="54" fillId="33" borderId="0" xfId="0" applyFont="1" applyFill="1" applyAlignment="1">
      <alignment horizontal="center" vertical="center"/>
    </xf>
    <xf numFmtId="0" fontId="54" fillId="33" borderId="60" xfId="0" applyFont="1" applyFill="1" applyBorder="1" applyAlignment="1">
      <alignment horizontal="center" vertical="center"/>
    </xf>
    <xf numFmtId="0" fontId="54" fillId="33" borderId="61" xfId="0" applyFont="1" applyFill="1" applyBorder="1" applyAlignment="1">
      <alignment horizontal="center"/>
    </xf>
    <xf numFmtId="0" fontId="54" fillId="33" borderId="62" xfId="0" applyFont="1" applyFill="1" applyBorder="1" applyAlignment="1">
      <alignment horizontal="center"/>
    </xf>
    <xf numFmtId="175" fontId="95" fillId="0" borderId="69" xfId="426" applyNumberFormat="1" applyFont="1" applyBorder="1" applyAlignment="1">
      <alignment horizontal="right" vertical="center" wrapText="1"/>
    </xf>
    <xf numFmtId="44" fontId="29" fillId="0" borderId="11" xfId="0" applyNumberFormat="1" applyFont="1" applyBorder="1" applyAlignment="1">
      <alignment vertical="center"/>
    </xf>
    <xf numFmtId="44" fontId="95" fillId="0" borderId="70" xfId="426" applyFont="1" applyBorder="1" applyAlignment="1">
      <alignment horizontal="right" vertical="center" wrapText="1"/>
    </xf>
    <xf numFmtId="0" fontId="96" fillId="0" borderId="70" xfId="0" applyFont="1" applyBorder="1" applyAlignment="1">
      <alignment horizontal="left" vertical="center" wrapText="1"/>
    </xf>
    <xf numFmtId="0" fontId="29" fillId="0" borderId="36" xfId="0" applyFont="1" applyBorder="1" applyAlignment="1">
      <alignment vertical="center" wrapText="1"/>
    </xf>
    <xf numFmtId="175" fontId="95" fillId="0" borderId="37" xfId="426" applyNumberFormat="1" applyFont="1" applyBorder="1" applyAlignment="1">
      <alignment horizontal="right" vertical="center" wrapText="1"/>
    </xf>
    <xf numFmtId="175" fontId="95" fillId="0" borderId="38" xfId="426" applyNumberFormat="1" applyFont="1" applyBorder="1" applyAlignment="1">
      <alignment horizontal="right" vertical="center" wrapText="1"/>
    </xf>
    <xf numFmtId="44" fontId="95" fillId="0" borderId="38" xfId="426" applyFont="1" applyBorder="1" applyAlignment="1">
      <alignment horizontal="right" vertical="center" wrapText="1"/>
    </xf>
    <xf numFmtId="0" fontId="96" fillId="0" borderId="38" xfId="0" applyFont="1" applyBorder="1" applyAlignment="1">
      <alignment horizontal="left" vertical="center" wrapText="1"/>
    </xf>
    <xf numFmtId="0" fontId="29" fillId="0" borderId="39" xfId="0" applyFont="1" applyBorder="1" applyAlignment="1">
      <alignment vertical="center" wrapText="1"/>
    </xf>
    <xf numFmtId="44" fontId="95" fillId="0" borderId="41" xfId="426" applyFont="1" applyBorder="1" applyAlignment="1">
      <alignment horizontal="right" vertical="center" wrapText="1"/>
    </xf>
    <xf numFmtId="0" fontId="96"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42" fillId="28" borderId="11" xfId="0" applyFont="1" applyFill="1" applyBorder="1" applyAlignment="1">
      <alignment horizontal="center" vertical="center" wrapText="1"/>
    </xf>
    <xf numFmtId="0" fontId="41" fillId="0" borderId="0" xfId="0" applyFont="1" applyAlignment="1">
      <alignment horizontal="center" vertical="center"/>
    </xf>
    <xf numFmtId="0" fontId="43" fillId="0" borderId="0" xfId="0" applyFont="1" applyAlignment="1">
      <alignment horizontal="center" vertical="center"/>
    </xf>
    <xf numFmtId="0" fontId="43" fillId="0" borderId="0" xfId="0" applyFont="1" applyBorder="1" applyAlignment="1">
      <alignment horizontal="center" vertical="center"/>
    </xf>
    <xf numFmtId="0" fontId="42" fillId="29" borderId="11" xfId="0" applyFont="1" applyFill="1" applyBorder="1" applyAlignment="1">
      <alignment horizontal="center" vertical="center" wrapText="1"/>
    </xf>
    <xf numFmtId="0" fontId="44" fillId="29" borderId="11" xfId="0" applyFont="1" applyFill="1" applyBorder="1" applyAlignment="1">
      <alignment horizontal="center" vertical="center" wrapText="1"/>
    </xf>
    <xf numFmtId="0" fontId="42" fillId="28" borderId="5" xfId="0" applyFont="1" applyFill="1" applyBorder="1" applyAlignment="1">
      <alignment horizontal="center" vertical="center" wrapText="1"/>
    </xf>
    <xf numFmtId="0" fontId="42" fillId="29" borderId="5" xfId="0" applyFont="1" applyFill="1" applyBorder="1" applyAlignment="1">
      <alignment horizontal="center" vertical="center" wrapText="1"/>
    </xf>
    <xf numFmtId="0" fontId="44" fillId="29" borderId="5" xfId="0" applyFont="1" applyFill="1" applyBorder="1" applyAlignment="1">
      <alignment horizontal="center" vertical="center" wrapText="1"/>
    </xf>
    <xf numFmtId="0" fontId="54" fillId="33" borderId="5" xfId="0" applyFont="1" applyFill="1" applyBorder="1" applyAlignment="1">
      <alignment horizontal="center" vertical="center" wrapText="1"/>
    </xf>
    <xf numFmtId="0" fontId="53" fillId="32" borderId="5" xfId="0" applyFont="1" applyFill="1" applyBorder="1" applyAlignment="1">
      <alignment horizontal="center" vertical="center" wrapText="1"/>
    </xf>
    <xf numFmtId="0" fontId="47" fillId="0" borderId="0" xfId="0" applyFont="1" applyAlignment="1">
      <alignment horizontal="center"/>
    </xf>
    <xf numFmtId="0" fontId="54" fillId="33" borderId="23" xfId="0" applyFont="1" applyFill="1" applyBorder="1" applyAlignment="1">
      <alignment horizontal="center" vertical="center" wrapText="1"/>
    </xf>
    <xf numFmtId="0" fontId="54" fillId="33" borderId="22" xfId="0" applyFont="1" applyFill="1" applyBorder="1" applyAlignment="1">
      <alignment horizontal="center" vertical="center" wrapText="1"/>
    </xf>
    <xf numFmtId="0" fontId="54" fillId="33" borderId="21" xfId="0" applyFont="1" applyFill="1" applyBorder="1" applyAlignment="1">
      <alignment horizontal="center" vertical="center" wrapText="1"/>
    </xf>
    <xf numFmtId="0" fontId="57" fillId="0" borderId="0" xfId="0" applyFont="1" applyAlignment="1">
      <alignment horizontal="center" vertical="center"/>
    </xf>
    <xf numFmtId="0" fontId="56" fillId="0" borderId="0" xfId="0" applyFont="1" applyAlignment="1">
      <alignment horizontal="center" vertical="center"/>
    </xf>
    <xf numFmtId="0" fontId="56" fillId="0" borderId="0" xfId="0" applyFont="1" applyAlignment="1">
      <alignment horizontal="center"/>
    </xf>
    <xf numFmtId="0" fontId="55" fillId="0" borderId="0" xfId="0" applyFont="1" applyAlignment="1">
      <alignment horizontal="center" vertical="center"/>
    </xf>
    <xf numFmtId="0" fontId="54" fillId="32" borderId="5" xfId="0" applyFont="1" applyFill="1" applyBorder="1" applyAlignment="1">
      <alignment horizontal="center" vertical="center" wrapText="1"/>
    </xf>
    <xf numFmtId="0" fontId="0" fillId="0" borderId="0" xfId="0" applyAlignment="1">
      <alignment horizontal="center"/>
    </xf>
    <xf numFmtId="0" fontId="45" fillId="0" borderId="0" xfId="0" applyFont="1" applyAlignment="1">
      <alignment horizontal="center" vertical="center" wrapText="1"/>
    </xf>
    <xf numFmtId="0" fontId="0" fillId="0" borderId="0" xfId="0" applyAlignment="1">
      <alignment horizontal="center" vertical="center"/>
    </xf>
    <xf numFmtId="0" fontId="45" fillId="0" borderId="0" xfId="0" applyFont="1" applyAlignment="1">
      <alignment horizontal="center"/>
    </xf>
    <xf numFmtId="0" fontId="54" fillId="35" borderId="5" xfId="0" applyFont="1" applyFill="1" applyBorder="1" applyAlignment="1">
      <alignment horizontal="center" vertical="center" wrapText="1"/>
    </xf>
    <xf numFmtId="0" fontId="53" fillId="34" borderId="5" xfId="0" applyFont="1" applyFill="1" applyBorder="1" applyAlignment="1">
      <alignment horizontal="center" vertical="center" wrapText="1"/>
    </xf>
    <xf numFmtId="0" fontId="58" fillId="31" borderId="28" xfId="0" applyFont="1" applyFill="1" applyBorder="1" applyAlignment="1">
      <alignment horizontal="center" vertical="center" wrapText="1"/>
    </xf>
    <xf numFmtId="0" fontId="49" fillId="31" borderId="27" xfId="0" applyFont="1" applyFill="1" applyBorder="1" applyAlignment="1">
      <alignment horizontal="center" vertical="center" wrapText="1"/>
    </xf>
    <xf numFmtId="0" fontId="49" fillId="31" borderId="26" xfId="0" applyFont="1" applyFill="1" applyBorder="1" applyAlignment="1">
      <alignment horizontal="center" vertical="center" wrapText="1"/>
    </xf>
    <xf numFmtId="0" fontId="49" fillId="31" borderId="25" xfId="0" applyFont="1" applyFill="1" applyBorder="1" applyAlignment="1">
      <alignment horizontal="center" vertical="center" wrapText="1"/>
    </xf>
    <xf numFmtId="0" fontId="49" fillId="31" borderId="0" xfId="0" applyFont="1" applyFill="1" applyAlignment="1">
      <alignment horizontal="center" vertical="center" wrapText="1"/>
    </xf>
    <xf numFmtId="0" fontId="49" fillId="31" borderId="24" xfId="0" applyFont="1" applyFill="1" applyBorder="1" applyAlignment="1">
      <alignment horizontal="center" vertical="center" wrapText="1"/>
    </xf>
    <xf numFmtId="0" fontId="54" fillId="35" borderId="23" xfId="0" applyFont="1" applyFill="1" applyBorder="1" applyAlignment="1">
      <alignment horizontal="center" vertical="center" wrapText="1"/>
    </xf>
    <xf numFmtId="0" fontId="54" fillId="35" borderId="22" xfId="0" applyFont="1" applyFill="1" applyBorder="1" applyAlignment="1">
      <alignment horizontal="center" vertical="center" wrapText="1"/>
    </xf>
    <xf numFmtId="0" fontId="54" fillId="35" borderId="21" xfId="0" applyFont="1" applyFill="1" applyBorder="1" applyAlignment="1">
      <alignment horizontal="center" vertical="center" wrapText="1"/>
    </xf>
    <xf numFmtId="0" fontId="54" fillId="34" borderId="5" xfId="0" applyFont="1" applyFill="1" applyBorder="1" applyAlignment="1">
      <alignment horizontal="center" vertical="center" wrapText="1"/>
    </xf>
    <xf numFmtId="0" fontId="60" fillId="0" borderId="0" xfId="0" applyFont="1" applyAlignment="1">
      <alignment horizontal="center" vertical="center" wrapText="1"/>
    </xf>
    <xf numFmtId="0" fontId="64" fillId="0" borderId="0" xfId="0" applyFont="1" applyAlignment="1">
      <alignment horizontal="center" vertical="center" wrapText="1"/>
    </xf>
    <xf numFmtId="0" fontId="54" fillId="34" borderId="30" xfId="0" applyFont="1" applyFill="1" applyBorder="1" applyAlignment="1">
      <alignment horizontal="center" vertical="center" wrapText="1"/>
    </xf>
    <xf numFmtId="0" fontId="62" fillId="31" borderId="5" xfId="0" applyFont="1" applyFill="1" applyBorder="1" applyAlignment="1">
      <alignment horizontal="left" vertical="top" wrapText="1"/>
    </xf>
    <xf numFmtId="173" fontId="60" fillId="31" borderId="30" xfId="0" applyNumberFormat="1" applyFont="1" applyFill="1" applyBorder="1" applyAlignment="1">
      <alignment horizontal="center" vertical="center" wrapText="1"/>
    </xf>
    <xf numFmtId="173" fontId="60" fillId="31" borderId="29" xfId="0" applyNumberFormat="1" applyFont="1" applyFill="1" applyBorder="1" applyAlignment="1">
      <alignment horizontal="center" vertical="center" wrapText="1"/>
    </xf>
    <xf numFmtId="0" fontId="73" fillId="0" borderId="0" xfId="421" applyFont="1" applyAlignment="1">
      <alignment horizontal="left" vertical="center" wrapText="1"/>
    </xf>
    <xf numFmtId="0" fontId="76" fillId="0" borderId="0" xfId="0" applyFont="1" applyAlignment="1">
      <alignment horizontal="center" vertical="center"/>
    </xf>
    <xf numFmtId="0" fontId="77" fillId="0" borderId="0" xfId="0" applyFont="1" applyAlignment="1">
      <alignment horizontal="center" vertical="center"/>
    </xf>
    <xf numFmtId="0" fontId="75" fillId="29" borderId="11" xfId="0" applyFont="1" applyFill="1" applyBorder="1" applyAlignment="1">
      <alignment horizontal="center" vertical="center" wrapText="1"/>
    </xf>
    <xf numFmtId="0" fontId="75" fillId="28" borderId="11" xfId="0" applyFont="1" applyFill="1" applyBorder="1" applyAlignment="1">
      <alignment horizontal="center" vertical="center" wrapText="1"/>
    </xf>
    <xf numFmtId="0" fontId="74" fillId="29" borderId="11" xfId="0" applyFont="1" applyFill="1" applyBorder="1" applyAlignment="1">
      <alignment horizontal="center" vertical="center" wrapText="1"/>
    </xf>
    <xf numFmtId="0" fontId="47" fillId="0" borderId="0" xfId="0" applyFont="1" applyAlignment="1">
      <alignment horizontal="left" vertical="center" wrapText="1"/>
    </xf>
    <xf numFmtId="0" fontId="80" fillId="0" borderId="0" xfId="0" applyFont="1" applyAlignment="1">
      <alignment horizontal="center" vertical="center"/>
    </xf>
    <xf numFmtId="0" fontId="80" fillId="0" borderId="0" xfId="0" applyFont="1" applyAlignment="1">
      <alignment horizontal="center"/>
    </xf>
    <xf numFmtId="0" fontId="49" fillId="31" borderId="43" xfId="0" applyFont="1" applyFill="1" applyBorder="1" applyAlignment="1">
      <alignment horizontal="center" vertical="center" wrapText="1"/>
    </xf>
    <xf numFmtId="0" fontId="49" fillId="31" borderId="19" xfId="0" applyFont="1" applyFill="1" applyBorder="1" applyAlignment="1">
      <alignment horizontal="center" vertical="center" wrapText="1"/>
    </xf>
    <xf numFmtId="0" fontId="82" fillId="0" borderId="0" xfId="0" applyFont="1" applyAlignment="1">
      <alignment horizontal="left" vertical="center"/>
    </xf>
    <xf numFmtId="0" fontId="85" fillId="0" borderId="0" xfId="0" applyFont="1" applyAlignment="1">
      <alignment horizontal="center" vertical="center"/>
    </xf>
    <xf numFmtId="0" fontId="87" fillId="0" borderId="0" xfId="0" applyFont="1" applyAlignment="1">
      <alignment horizontal="center" vertical="center" wrapText="1"/>
    </xf>
    <xf numFmtId="0" fontId="89" fillId="0" borderId="49" xfId="0" applyFont="1" applyBorder="1" applyAlignment="1">
      <alignment horizontal="center" vertical="center" wrapText="1"/>
    </xf>
    <xf numFmtId="0" fontId="89" fillId="0" borderId="44" xfId="0" applyFont="1" applyBorder="1" applyAlignment="1">
      <alignment horizontal="center" vertical="center" wrapText="1"/>
    </xf>
    <xf numFmtId="0" fontId="89" fillId="0" borderId="48" xfId="0" applyFont="1" applyBorder="1" applyAlignment="1">
      <alignment horizontal="center" vertical="center" wrapText="1"/>
    </xf>
    <xf numFmtId="0" fontId="89" fillId="0" borderId="47" xfId="0" applyFont="1" applyBorder="1" applyAlignment="1">
      <alignment horizontal="center" vertical="center" wrapText="1"/>
    </xf>
    <xf numFmtId="0" fontId="89" fillId="0" borderId="46" xfId="0" applyFont="1" applyBorder="1" applyAlignment="1">
      <alignment horizontal="center" vertical="center" wrapText="1"/>
    </xf>
    <xf numFmtId="0" fontId="89" fillId="0" borderId="45" xfId="0" applyFont="1" applyBorder="1" applyAlignment="1">
      <alignment horizontal="center" vertical="center" wrapText="1"/>
    </xf>
    <xf numFmtId="0" fontId="87" fillId="0" borderId="0" xfId="0" applyFont="1" applyAlignment="1">
      <alignment horizontal="center"/>
    </xf>
    <xf numFmtId="167" fontId="88" fillId="0" borderId="0" xfId="422" applyFont="1" applyFill="1" applyBorder="1" applyAlignment="1">
      <alignment horizontal="center" vertical="center" wrapText="1"/>
    </xf>
    <xf numFmtId="0" fontId="91" fillId="0" borderId="0" xfId="0" applyFont="1" applyAlignment="1">
      <alignment horizontal="justify" vertical="center" wrapText="1"/>
    </xf>
    <xf numFmtId="0" fontId="79" fillId="0" borderId="0" xfId="0" applyFont="1" applyAlignment="1">
      <alignment horizontal="justify" vertical="center" wrapText="1"/>
    </xf>
    <xf numFmtId="0" fontId="57" fillId="0" borderId="0" xfId="423" applyFont="1" applyAlignment="1">
      <alignment horizontal="center" vertical="center"/>
    </xf>
    <xf numFmtId="0" fontId="56" fillId="0" borderId="0" xfId="423" applyFont="1" applyAlignment="1">
      <alignment horizontal="center" vertical="center"/>
    </xf>
    <xf numFmtId="0" fontId="56" fillId="0" borderId="0" xfId="423" applyFont="1" applyAlignment="1">
      <alignment horizontal="center"/>
    </xf>
    <xf numFmtId="0" fontId="64" fillId="0" borderId="0" xfId="425" applyFont="1" applyAlignment="1">
      <alignment horizontal="center" vertical="center" wrapText="1"/>
    </xf>
    <xf numFmtId="0" fontId="55" fillId="0" borderId="0" xfId="423" applyFont="1" applyAlignment="1">
      <alignment horizontal="center" vertical="center"/>
    </xf>
    <xf numFmtId="0" fontId="54" fillId="32" borderId="5" xfId="423" applyFont="1" applyFill="1" applyBorder="1" applyAlignment="1">
      <alignment horizontal="center" vertical="center" wrapText="1"/>
    </xf>
    <xf numFmtId="0" fontId="54" fillId="33" borderId="5" xfId="423" applyFont="1" applyFill="1" applyBorder="1" applyAlignment="1">
      <alignment horizontal="center" vertical="center" wrapText="1"/>
    </xf>
    <xf numFmtId="0" fontId="53" fillId="32" borderId="5" xfId="423" applyFont="1" applyFill="1" applyBorder="1" applyAlignment="1">
      <alignment horizontal="center" vertical="center" wrapText="1"/>
    </xf>
    <xf numFmtId="0" fontId="54" fillId="33" borderId="23" xfId="423" applyFont="1" applyFill="1" applyBorder="1" applyAlignment="1">
      <alignment horizontal="center" vertical="center" wrapText="1"/>
    </xf>
    <xf numFmtId="0" fontId="54" fillId="33" borderId="22" xfId="423" applyFont="1" applyFill="1" applyBorder="1" applyAlignment="1">
      <alignment horizontal="center" vertical="center" wrapText="1"/>
    </xf>
    <xf numFmtId="0" fontId="54" fillId="33" borderId="21" xfId="423" applyFont="1" applyFill="1" applyBorder="1" applyAlignment="1">
      <alignment horizontal="center" vertical="center" wrapText="1"/>
    </xf>
    <xf numFmtId="0" fontId="54" fillId="33" borderId="66" xfId="0" applyFont="1" applyFill="1" applyBorder="1" applyAlignment="1">
      <alignment horizontal="center" vertical="center" wrapText="1"/>
    </xf>
    <xf numFmtId="0" fontId="54" fillId="33" borderId="65" xfId="0" applyFont="1" applyFill="1" applyBorder="1" applyAlignment="1">
      <alignment horizontal="center" vertical="center" wrapText="1"/>
    </xf>
    <xf numFmtId="0" fontId="54" fillId="33" borderId="64" xfId="0" applyFont="1" applyFill="1" applyBorder="1" applyAlignment="1">
      <alignment horizontal="center" vertical="center" wrapText="1"/>
    </xf>
    <xf numFmtId="0" fontId="54" fillId="32" borderId="63" xfId="0" applyFont="1" applyFill="1" applyBorder="1" applyAlignment="1">
      <alignment horizontal="center" vertical="center" wrapText="1"/>
    </xf>
    <xf numFmtId="0" fontId="54" fillId="32" borderId="59" xfId="0" applyFont="1" applyFill="1" applyBorder="1" applyAlignment="1">
      <alignment horizontal="center" vertical="center" wrapText="1"/>
    </xf>
    <xf numFmtId="0" fontId="54" fillId="33" borderId="68" xfId="0" applyFont="1" applyFill="1" applyBorder="1" applyAlignment="1">
      <alignment horizontal="center" vertical="center" wrapText="1"/>
    </xf>
    <xf numFmtId="0" fontId="54" fillId="33" borderId="67" xfId="0" applyFont="1" applyFill="1" applyBorder="1" applyAlignment="1">
      <alignment horizontal="center" vertical="center" wrapText="1"/>
    </xf>
    <xf numFmtId="0" fontId="54" fillId="33" borderId="63" xfId="0" applyFont="1" applyFill="1" applyBorder="1" applyAlignment="1">
      <alignment horizontal="center" vertical="center" wrapText="1"/>
    </xf>
    <xf numFmtId="0" fontId="53" fillId="32" borderId="59" xfId="0" applyFont="1" applyFill="1" applyBorder="1" applyAlignment="1">
      <alignment horizontal="center" vertical="center" wrapText="1"/>
    </xf>
    <xf numFmtId="0" fontId="29" fillId="0" borderId="66" xfId="0" applyFont="1" applyBorder="1" applyAlignment="1">
      <alignment horizontal="center" vertical="center"/>
    </xf>
    <xf numFmtId="0" fontId="29" fillId="0" borderId="64" xfId="0" applyFont="1" applyBorder="1" applyAlignment="1">
      <alignment horizontal="center" vertical="center"/>
    </xf>
  </cellXfs>
  <cellStyles count="427">
    <cellStyle name="20% - Accent1" xfId="1" xr:uid="{9575484C-5A09-6B4B-9518-2033E0B5E53F}"/>
    <cellStyle name="20% - Accent2" xfId="2" xr:uid="{AA463512-1844-C64C-9642-C8C4D0961F13}"/>
    <cellStyle name="20% - Accent3" xfId="3" xr:uid="{4716B62F-8F7D-D44E-9835-AC92115C5915}"/>
    <cellStyle name="20% - Accent4" xfId="4" xr:uid="{326ED6F1-6BC9-EA4C-A86D-AF4D559D760B}"/>
    <cellStyle name="20% - Accent5" xfId="5" xr:uid="{CD3D11D8-EEAB-4344-9398-45370BC92BA7}"/>
    <cellStyle name="20% - Accent6" xfId="6" xr:uid="{7FE09473-B39F-4B48-A0D6-20F2E1465FB4}"/>
    <cellStyle name="20% - Énfasis1 2" xfId="7" xr:uid="{C1C50046-B3FA-A74B-86A3-0687021705DF}"/>
    <cellStyle name="20% - Énfasis1 2 2" xfId="8" xr:uid="{6817B9FA-1257-214D-B6D9-CB293B4B8AA1}"/>
    <cellStyle name="20% - Énfasis1 2 3" xfId="9" xr:uid="{0E722C6C-0204-C148-AC7E-415779CDA9F9}"/>
    <cellStyle name="20% - Énfasis2 2" xfId="10" xr:uid="{7B57DC21-75BC-1947-9B2F-755C67B094FB}"/>
    <cellStyle name="20% - Énfasis2 2 2" xfId="11" xr:uid="{1D907773-7C3D-8142-83A8-1C44949D5BF5}"/>
    <cellStyle name="20% - Énfasis2 2 3" xfId="12" xr:uid="{EDE895C8-3DE7-664D-8AAE-DEF94AA2F258}"/>
    <cellStyle name="20% - Énfasis3 2" xfId="13" xr:uid="{09527085-2D52-C444-86E5-5A29026916F0}"/>
    <cellStyle name="20% - Énfasis3 2 2" xfId="14" xr:uid="{9731B08B-2717-D24E-A46F-794C74C844D8}"/>
    <cellStyle name="20% - Énfasis3 2 3" xfId="15" xr:uid="{F5A3B72C-C677-0B41-97A4-CE251F901497}"/>
    <cellStyle name="20% - Énfasis4 2" xfId="16" xr:uid="{7F821C1F-B7EA-A947-A647-8EB9FA9B1048}"/>
    <cellStyle name="20% - Énfasis4 2 2" xfId="17" xr:uid="{727FC1A9-49FA-B24E-B2BA-6647235DEB44}"/>
    <cellStyle name="20% - Énfasis4 2 3" xfId="18" xr:uid="{968C9249-9A24-5C4E-B1B2-AA130CE7C223}"/>
    <cellStyle name="20% - Énfasis5 2" xfId="19" xr:uid="{17E498B5-7452-D242-B61B-43F51F58C92A}"/>
    <cellStyle name="20% - Énfasis5 2 2" xfId="20" xr:uid="{A3FC7DD6-92E8-9944-9DF1-CC2ABA08BB05}"/>
    <cellStyle name="20% - Énfasis5 2 3" xfId="21" xr:uid="{541CC34B-2AE9-6B48-902F-DB8CBD163CD3}"/>
    <cellStyle name="20% - Énfasis6 2" xfId="22" xr:uid="{ADFBD9A4-FF77-204D-9816-D0C396AFFDF1}"/>
    <cellStyle name="20% - Énfasis6 2 2" xfId="23" xr:uid="{47B54CC0-BFB7-4043-8E1A-AB84D822263F}"/>
    <cellStyle name="20% - Énfasis6 2 3" xfId="24" xr:uid="{8D299CA2-2897-C343-88FB-025EE15DBE62}"/>
    <cellStyle name="40% - Accent1" xfId="25" xr:uid="{8DA78BFE-EECC-1448-A999-06B4C71EA642}"/>
    <cellStyle name="40% - Accent2" xfId="26" xr:uid="{4A1D4E1F-0EC1-A04A-BA78-667C2A8F1FDF}"/>
    <cellStyle name="40% - Accent3" xfId="27" xr:uid="{E3B470F5-573F-014F-BA4B-94BB58DA70C8}"/>
    <cellStyle name="40% - Accent4" xfId="28" xr:uid="{EEDCFABB-B357-C142-AD8A-83E7DE810A87}"/>
    <cellStyle name="40% - Accent5" xfId="29" xr:uid="{228D41FB-74C8-F849-8743-78F246CF1847}"/>
    <cellStyle name="40% - Accent6" xfId="30" xr:uid="{0DF6F78A-60E2-644B-9CFE-3EA4B2B767D1}"/>
    <cellStyle name="40% - Énfasis1 2" xfId="31" xr:uid="{29FE99E7-95F7-CD44-A4D5-108DFEF369A4}"/>
    <cellStyle name="40% - Énfasis1 2 2" xfId="32" xr:uid="{3AC9A3AF-6191-3445-95EE-CC8270E5746E}"/>
    <cellStyle name="40% - Énfasis1 2 3" xfId="33" xr:uid="{2D693FB7-6E9C-2A44-93DC-5C8FE7CF4929}"/>
    <cellStyle name="40% - Énfasis2 2" xfId="34" xr:uid="{2DBAAD07-335E-9E48-8C42-C2BEE0F9C3CF}"/>
    <cellStyle name="40% - Énfasis2 2 2" xfId="35" xr:uid="{C98DAE83-997F-9245-BEEE-7C773FF5575B}"/>
    <cellStyle name="40% - Énfasis2 2 3" xfId="36" xr:uid="{8CD42619-0C6C-9C42-9E66-D6888434FBC7}"/>
    <cellStyle name="40% - Énfasis3 2" xfId="37" xr:uid="{F8DEC663-DF7D-5847-A1F2-A04B38F6E9F9}"/>
    <cellStyle name="40% - Énfasis3 2 2" xfId="38" xr:uid="{EC71231B-A0A7-AD4F-96D1-9E7F270E7936}"/>
    <cellStyle name="40% - Énfasis3 2 3" xfId="39" xr:uid="{84CA6060-6A57-B145-B1FD-B2B2C85E1625}"/>
    <cellStyle name="40% - Énfasis4 2" xfId="40" xr:uid="{F425EAF9-6266-1244-9863-AA44318432E9}"/>
    <cellStyle name="40% - Énfasis4 2 2" xfId="41" xr:uid="{E3050074-1F0B-1644-A940-D93914D50B09}"/>
    <cellStyle name="40% - Énfasis4 2 3" xfId="42" xr:uid="{23E09239-5DF8-2E4C-8191-D69B87AB4540}"/>
    <cellStyle name="40% - Énfasis5 2" xfId="43" xr:uid="{B225DB98-BE4B-014A-8243-3AB8E2F6C51F}"/>
    <cellStyle name="40% - Énfasis5 2 2" xfId="44" xr:uid="{29AE369B-EB37-584F-917F-B2F13442C87C}"/>
    <cellStyle name="40% - Énfasis5 2 3" xfId="45" xr:uid="{652BE5BF-4B91-9343-B8AE-CF38D107C8C3}"/>
    <cellStyle name="40% - Énfasis6 2" xfId="46" xr:uid="{48E68C30-82E8-4F48-8E88-59F560A553C0}"/>
    <cellStyle name="40% - Énfasis6 2 2" xfId="47" xr:uid="{14B8DB9F-811C-0C48-B253-91E9951E7C8F}"/>
    <cellStyle name="40% - Énfasis6 2 3" xfId="48" xr:uid="{D3F9A10F-DA99-104B-A584-0C6EA1FC47D2}"/>
    <cellStyle name="60% - Accent1" xfId="49" xr:uid="{7E07A68E-77B5-7F45-941E-C2ED82077ADE}"/>
    <cellStyle name="60% - Accent2" xfId="50" xr:uid="{EEAA09CD-DF26-9E4C-B1B0-D208E41B62D6}"/>
    <cellStyle name="60% - Accent3" xfId="51" xr:uid="{C624A286-92D9-604E-AE3F-4F67D4A887B2}"/>
    <cellStyle name="60% - Accent4" xfId="52" xr:uid="{EF3F54A5-0413-2044-B0D5-EA71E9D4C72F}"/>
    <cellStyle name="60% - Accent5" xfId="53" xr:uid="{A8F6A7DF-8BAE-5845-B36A-4B98CBAB5C9B}"/>
    <cellStyle name="60% - Accent6" xfId="54" xr:uid="{BB96791B-DF0F-4D46-8727-6E8C43E7C14D}"/>
    <cellStyle name="60% - Énfasis1 2" xfId="55" xr:uid="{7CDD8518-46AA-1445-8A28-7CEC26254A74}"/>
    <cellStyle name="60% - Énfasis2 2" xfId="56" xr:uid="{3F8B0EBE-4817-3E4D-9288-19D6D0CF6ED0}"/>
    <cellStyle name="60% - Énfasis3 2" xfId="57" xr:uid="{9E9684F4-4ECD-DB4F-8D7B-6ACF4B148F38}"/>
    <cellStyle name="60% - Énfasis4 2" xfId="58" xr:uid="{28A528A0-59D7-C741-B436-E447751BAB83}"/>
    <cellStyle name="60% - Énfasis5 2" xfId="59" xr:uid="{086BC4F2-F8F4-D348-ABB7-C597AA43F5F5}"/>
    <cellStyle name="60% - Énfasis6 2" xfId="60" xr:uid="{513D4CAD-28A5-CE4A-B7FE-7811D12B3CC7}"/>
    <cellStyle name="Accent1" xfId="61" xr:uid="{2A2B610F-EC77-5342-8736-A6FDEF65D625}"/>
    <cellStyle name="Accent2" xfId="62" xr:uid="{738B8DB3-9472-2A44-8D2D-EBC381BE7928}"/>
    <cellStyle name="Accent3" xfId="63" xr:uid="{09E13DCA-6BED-4F47-A713-08E9555E5AFB}"/>
    <cellStyle name="Accent4" xfId="64" xr:uid="{AF6633AD-A30B-BE41-B0CB-C8130E1B1FAB}"/>
    <cellStyle name="Accent5" xfId="65" xr:uid="{DE8EA308-F8F6-A64C-B2E9-BE956A59C20F}"/>
    <cellStyle name="Accent6" xfId="66" xr:uid="{00A00157-37EB-7341-8F8B-F87626BA34FA}"/>
    <cellStyle name="Bad" xfId="67" xr:uid="{65B5EF27-E1E1-314D-8D95-426793D69271}"/>
    <cellStyle name="Buena 2" xfId="68" xr:uid="{24507C46-24D0-2342-8B0B-47F6A1EB9FB7}"/>
    <cellStyle name="Calculation" xfId="69" xr:uid="{833AB281-7178-894F-91E1-7EAFCCC51B66}"/>
    <cellStyle name="Cálculo 2" xfId="70" xr:uid="{C6DF9D37-99CF-1C40-8086-57A8BE3162BE}"/>
    <cellStyle name="Celda de comprobación 2" xfId="71" xr:uid="{C5423F44-D924-4045-85BB-582F41439A56}"/>
    <cellStyle name="Celda vinculada 2" xfId="72" xr:uid="{CFD7A9ED-B755-624F-8CC1-2B7ADF3CEC7E}"/>
    <cellStyle name="Check Cell" xfId="73" xr:uid="{98B44C59-708C-CD44-BC2D-402592AC8832}"/>
    <cellStyle name="Encabezado 4 2" xfId="74" xr:uid="{12A66B08-4B8A-864C-B9BE-92F709575CEC}"/>
    <cellStyle name="Énfasis1 2" xfId="75" xr:uid="{797AED66-6929-6F46-8A2E-EB50B23B08B0}"/>
    <cellStyle name="Énfasis1 2 2" xfId="76" xr:uid="{862F0E6D-9BA9-A648-A7B0-9F373EB31C64}"/>
    <cellStyle name="Énfasis2 2" xfId="77" xr:uid="{2C4FF522-5F2C-3F4D-ACC3-209A86929EB3}"/>
    <cellStyle name="Énfasis2 2 2" xfId="78" xr:uid="{0DD64B5A-3DB3-4746-B990-9D8F9E288212}"/>
    <cellStyle name="Énfasis3 2" xfId="79" xr:uid="{784124A4-AE95-8544-AD18-82B91B4C5E18}"/>
    <cellStyle name="Énfasis4 2" xfId="80" xr:uid="{4316D1C1-5E38-B84B-9F45-89F848AB5097}"/>
    <cellStyle name="Énfasis5 2" xfId="81" xr:uid="{E2A5A42B-09C6-8142-890E-69482C68460E}"/>
    <cellStyle name="Énfasis6 2" xfId="82" xr:uid="{FCA4B19B-889F-8942-9E65-FEA287571CCB}"/>
    <cellStyle name="Entrada 2" xfId="83" xr:uid="{33C6E866-9516-B440-A294-56813680E091}"/>
    <cellStyle name="Estilo 1" xfId="84" xr:uid="{366F959C-25A6-E543-BCDE-E45F5543C234}"/>
    <cellStyle name="Estilo 1 2" xfId="85" xr:uid="{6D7B5F46-C202-0749-BC24-358912E7B80F}"/>
    <cellStyle name="Euro" xfId="86" xr:uid="{5CB1BE56-D15A-3F48-A729-C4BF3AD3108C}"/>
    <cellStyle name="Euro 2" xfId="87" xr:uid="{F154B6B2-1BD8-FF4E-8DB6-794D47666551}"/>
    <cellStyle name="Euro 3" xfId="88" xr:uid="{4975662A-9600-3644-A67A-F962A235E46A}"/>
    <cellStyle name="Excel Built-in Normal" xfId="89" xr:uid="{4AC70AED-F205-A243-8225-2AB67BC7A97A}"/>
    <cellStyle name="Explanatory Text" xfId="90" xr:uid="{D9A6E60A-49AF-1C46-8982-A939C92355E7}"/>
    <cellStyle name="Followed Hyperlink_Avance en la Aplicación PNSP (Fórmula FASP 2009).xls" xfId="91" xr:uid="{8195B51E-D869-1C4C-90B5-E9E41CA054DE}"/>
    <cellStyle name="Good" xfId="92" xr:uid="{F52823E3-C055-DA4A-9C62-DB05F5BD21BB}"/>
    <cellStyle name="Heading" xfId="93" xr:uid="{AA13FC4B-4DB8-3646-867B-DD9FDF011F28}"/>
    <cellStyle name="Heading 1" xfId="94" xr:uid="{BBDD89F8-314F-B348-A5A3-FB5F3F492F94}"/>
    <cellStyle name="Heading 2" xfId="95" xr:uid="{954F8248-5B22-B14C-844D-545922F3E7AD}"/>
    <cellStyle name="Heading 3" xfId="96" xr:uid="{7787CA4E-A234-9B40-B64C-FE1D28EFBD8D}"/>
    <cellStyle name="Heading 4" xfId="97" xr:uid="{FC6B7869-B92B-0F4D-A5E8-63BD28667600}"/>
    <cellStyle name="Heading1" xfId="98" xr:uid="{490A7D9F-BB33-424C-8B32-DD5C237B853D}"/>
    <cellStyle name="Hipervínculo 2" xfId="99" xr:uid="{D4CB3897-A201-CD45-9AA8-2C2FA66970A8}"/>
    <cellStyle name="Hipervínculo 2 2" xfId="100" xr:uid="{45DC9E3C-A3C6-B943-AFA4-A010EAC44E24}"/>
    <cellStyle name="Incorrecto 2" xfId="101" xr:uid="{E1983409-B182-B241-A31A-B25E0AAC0B7F}"/>
    <cellStyle name="Incorrecto 2 2" xfId="102" xr:uid="{DDBAD3AF-4894-6E40-8374-66F10C7E5706}"/>
    <cellStyle name="Input" xfId="103" xr:uid="{3327B3AD-3DE5-D544-A98D-4024A2A23F0C}"/>
    <cellStyle name="Linked Cell" xfId="104" xr:uid="{2C0F2C79-2694-604C-BE0D-49145E1B2802}"/>
    <cellStyle name="Millares" xfId="419" builtinId="3"/>
    <cellStyle name="Millares 10" xfId="105" xr:uid="{429F99CA-939E-5048-9271-32008BADCA7C}"/>
    <cellStyle name="Millares 10 2" xfId="106" xr:uid="{A072D880-5939-2142-84A3-B2C32FDB103E}"/>
    <cellStyle name="Millares 11" xfId="107" xr:uid="{42EDB5E0-52A4-A14A-B0E9-1A442403061A}"/>
    <cellStyle name="Millares 11 2" xfId="108" xr:uid="{DE23B37A-A239-2C43-8CAC-F7A01251F607}"/>
    <cellStyle name="Millares 11 2 2" xfId="109" xr:uid="{62435CB7-0D82-7F43-AE67-01E8534F3322}"/>
    <cellStyle name="Millares 11 3" xfId="110" xr:uid="{A8D30634-1F17-F140-8AD2-5C3A6C95FC39}"/>
    <cellStyle name="Millares 11 4" xfId="111" xr:uid="{844B4956-E48E-1C4B-95F3-2DB0536DD3EF}"/>
    <cellStyle name="Millares 12" xfId="112" xr:uid="{FD81704A-2BAC-0A4C-890D-9F24D83E13F9}"/>
    <cellStyle name="Millares 12 2" xfId="113" xr:uid="{8CD45F65-3349-8849-9D69-A71623F1D79B}"/>
    <cellStyle name="Millares 13" xfId="114" xr:uid="{B5E20F26-9A00-8F49-93DA-E58ABF4F538F}"/>
    <cellStyle name="Millares 13 2" xfId="115" xr:uid="{1A117F56-650D-484F-8974-9FA941561FA3}"/>
    <cellStyle name="Millares 14" xfId="116" xr:uid="{9A5B952E-0AEA-F24B-ACE4-630E2F1C284D}"/>
    <cellStyle name="Millares 14 2" xfId="117" xr:uid="{FC8322E3-AD2B-E24F-897E-FED1DFF8C503}"/>
    <cellStyle name="Millares 15" xfId="118" xr:uid="{5AD711A3-F52F-7B4B-A3D8-BC495A64E939}"/>
    <cellStyle name="Millares 15 2" xfId="119" xr:uid="{B295EB00-BED6-E448-997B-CFF97AA28287}"/>
    <cellStyle name="Millares 16" xfId="120" xr:uid="{125FA590-4694-C340-A620-12434B27383A}"/>
    <cellStyle name="Millares 16 2" xfId="121" xr:uid="{D2068863-C250-7843-A447-7D3D33EC6341}"/>
    <cellStyle name="Millares 17" xfId="122" xr:uid="{6E0D4AE2-CD58-E741-A666-F94E14A84106}"/>
    <cellStyle name="Millares 17 2" xfId="123" xr:uid="{5159A539-E8A2-994C-AE57-ECDFFE03CC29}"/>
    <cellStyle name="Millares 18" xfId="124" xr:uid="{27795CAC-0497-D745-B9BE-AA0DDBEC2AA3}"/>
    <cellStyle name="Millares 18 2" xfId="125" xr:uid="{B7F4B959-C083-1A4C-88AE-687AB477D6CC}"/>
    <cellStyle name="Millares 19" xfId="126" xr:uid="{7E5B527B-7F3A-544D-83ED-BBFC39D2AE3C}"/>
    <cellStyle name="Millares 19 2" xfId="127" xr:uid="{E96F3232-0105-2B4A-8752-11D8839A532A}"/>
    <cellStyle name="Millares 2" xfId="128" xr:uid="{F84EDFA1-E00E-7449-AE01-22D4AF14457E}"/>
    <cellStyle name="Millares 2 10" xfId="129" xr:uid="{9C877D78-FFD7-BB49-A552-9B385FD91E63}"/>
    <cellStyle name="Millares 2 10 2" xfId="130" xr:uid="{147E202E-DBE1-0A45-AA28-E0B53D2D6EDC}"/>
    <cellStyle name="Millares 2 11" xfId="131" xr:uid="{0AB5DFBD-8B86-D745-B17F-802CB8CF5C6D}"/>
    <cellStyle name="Millares 2 11 2" xfId="132" xr:uid="{52CD4887-2E56-EB42-81F9-0C08412F7C83}"/>
    <cellStyle name="Millares 2 12" xfId="133" xr:uid="{3B64BA80-20E0-FD4F-9A2A-A9B27272AE05}"/>
    <cellStyle name="Millares 2 12 2" xfId="134" xr:uid="{4579B368-51C4-5345-B610-426A6781810E}"/>
    <cellStyle name="Millares 2 13" xfId="135" xr:uid="{18E0FF01-65EE-B040-9BCE-69CB2C361F30}"/>
    <cellStyle name="Millares 2 14" xfId="136" xr:uid="{91750AC7-3709-D64A-BA0D-BA3CA59A4C03}"/>
    <cellStyle name="Millares 2 15" xfId="137" xr:uid="{012BC272-C351-E441-9523-DAF445C75398}"/>
    <cellStyle name="Millares 2 2" xfId="138" xr:uid="{BD66E5A2-1D53-4347-B5B9-7F9B52269029}"/>
    <cellStyle name="Millares 2 2 2" xfId="139" xr:uid="{86F9DF0E-6EEE-0444-B12E-E9949B6B58ED}"/>
    <cellStyle name="Millares 2 2 2 2" xfId="140" xr:uid="{93EC8C1B-EB48-7046-BC9B-D2128BDAE0A2}"/>
    <cellStyle name="Millares 2 2 2 3" xfId="141" xr:uid="{B139340A-2BD1-2F42-A7F2-21CE2926522A}"/>
    <cellStyle name="Millares 2 2 2 4" xfId="142" xr:uid="{5AAC1EA6-B525-6743-ABE6-15D6C4BF75F4}"/>
    <cellStyle name="Millares 2 2 3" xfId="143" xr:uid="{B0A615D2-31D5-2449-9669-02455CE827F8}"/>
    <cellStyle name="Millares 2 3" xfId="144" xr:uid="{58829DD0-9537-0248-8206-4B7A87B8C835}"/>
    <cellStyle name="Millares 2 3 2" xfId="145" xr:uid="{0DC46306-4BF4-5C46-80CF-4F6C77FE30C7}"/>
    <cellStyle name="Millares 2 3 3" xfId="146" xr:uid="{2AC13727-6D27-EF42-9245-D62BAF90EDF9}"/>
    <cellStyle name="Millares 2 4" xfId="147" xr:uid="{B894869F-268A-4F41-9F81-074B08F0040E}"/>
    <cellStyle name="Millares 2 4 2" xfId="148" xr:uid="{F0ECB913-F85D-A147-BFE9-3E8428B55F63}"/>
    <cellStyle name="Millares 2 5" xfId="149" xr:uid="{60A5F793-8F8D-234B-AC65-A56C1F9EF94F}"/>
    <cellStyle name="Millares 2 5 2" xfId="150" xr:uid="{EDEE6780-BD7A-F448-B4CB-B50E980F8E05}"/>
    <cellStyle name="Millares 2 6" xfId="151" xr:uid="{A7EE20B9-5314-3A45-82EE-1DCA1C9A1D1B}"/>
    <cellStyle name="Millares 2 6 2" xfId="152" xr:uid="{A2DA5D34-F8C1-9249-9553-5E29BBAEDE57}"/>
    <cellStyle name="Millares 2 7" xfId="153" xr:uid="{09584936-FFD8-2443-9C04-427CE45DF119}"/>
    <cellStyle name="Millares 2 7 2" xfId="154" xr:uid="{131E786E-0377-244E-AC9D-3160E9CFCF07}"/>
    <cellStyle name="Millares 2 8" xfId="155" xr:uid="{2A2DB0A9-A153-1E44-8C3F-469BBBA4F0A1}"/>
    <cellStyle name="Millares 2 8 2" xfId="156" xr:uid="{47450CB9-7E2B-2A4F-AA81-2B00F380DDE1}"/>
    <cellStyle name="Millares 2 9" xfId="157" xr:uid="{00B60A03-4D89-2B48-934D-FE5602B33CDE}"/>
    <cellStyle name="Millares 2 9 2" xfId="158" xr:uid="{B2A1BAE5-A8C0-ED45-904C-B15A889A95E1}"/>
    <cellStyle name="Millares 20" xfId="159" xr:uid="{D120FB08-D8D4-D349-9846-0FC12F8702D3}"/>
    <cellStyle name="Millares 20 2" xfId="160" xr:uid="{4C93B7BC-647C-2743-97A7-B45DCEFC738A}"/>
    <cellStyle name="Millares 21" xfId="161" xr:uid="{56FA65BC-8344-EA48-ACB4-0D02C0D6A838}"/>
    <cellStyle name="Millares 21 2" xfId="162" xr:uid="{20D88405-1F58-3F43-A852-8CDA4FC82C7C}"/>
    <cellStyle name="Millares 22" xfId="163" xr:uid="{A3B9DA2A-F581-234D-B6FB-EE83600EA8A1}"/>
    <cellStyle name="Millares 22 2" xfId="164" xr:uid="{ED4AC67A-FA3B-C341-B3F9-03AC21403C42}"/>
    <cellStyle name="Millares 23" xfId="165" xr:uid="{730B908B-1B0A-FF40-A118-7EF6EFAB686A}"/>
    <cellStyle name="Millares 23 2" xfId="166" xr:uid="{EC3AFD9C-3B1F-EE46-85B0-621C39E371B3}"/>
    <cellStyle name="Millares 24" xfId="167" xr:uid="{D81C950F-29E3-6349-990E-144CC94AB138}"/>
    <cellStyle name="Millares 24 2" xfId="168" xr:uid="{5FA1CAC2-C1E4-CC45-8F9B-1C094F4EC29C}"/>
    <cellStyle name="Millares 25" xfId="169" xr:uid="{7F228A56-0854-5C45-ADB4-02029B21203E}"/>
    <cellStyle name="Millares 25 2" xfId="170" xr:uid="{CB11D3A8-823E-A547-8AB2-713903827B57}"/>
    <cellStyle name="Millares 26" xfId="171" xr:uid="{165EA3C4-B3F4-234D-88A0-11BEA4603B77}"/>
    <cellStyle name="Millares 26 2" xfId="172" xr:uid="{D18F28AF-C15B-D64A-8B19-94556DD7740B}"/>
    <cellStyle name="Millares 27" xfId="173" xr:uid="{E3F8D322-AB26-044D-A6AF-DDDC5A7271D5}"/>
    <cellStyle name="Millares 27 2" xfId="174" xr:uid="{CA11762F-FD5A-E944-B751-8DEE5204780B}"/>
    <cellStyle name="Millares 28" xfId="175" xr:uid="{E59F88A7-7D50-BB47-BB10-0C1BF02561D8}"/>
    <cellStyle name="Millares 29" xfId="176" xr:uid="{7C82D174-A6F2-3E4A-BB56-0058D6C64C43}"/>
    <cellStyle name="Millares 3" xfId="177" xr:uid="{54BD8487-7AD0-7E49-9B68-EF97A7881C2F}"/>
    <cellStyle name="Millares 3 2" xfId="178" xr:uid="{AC789AE5-0432-B944-AA12-57BD264D9139}"/>
    <cellStyle name="Millares 3 2 2" xfId="179" xr:uid="{C68458BC-C0E2-184F-85D2-F7D27B751AD8}"/>
    <cellStyle name="Millares 3 2 3" xfId="180" xr:uid="{03A6D30E-B318-3B4C-B7C2-F7F0148F1BFA}"/>
    <cellStyle name="Millares 3 3" xfId="181" xr:uid="{06F8AFA9-171D-334C-BB67-3EE70BBBCCDD}"/>
    <cellStyle name="Millares 3 3 2" xfId="182" xr:uid="{C6B8097D-127A-BD4E-9E6D-DD2ADA30A522}"/>
    <cellStyle name="Millares 3 4" xfId="183" xr:uid="{2A914341-FA82-1240-B661-AC047D3043FF}"/>
    <cellStyle name="Millares 30" xfId="184" xr:uid="{418B250E-C5D1-7B46-9143-07DCB989DAD7}"/>
    <cellStyle name="Millares 31" xfId="185" xr:uid="{F2A94A41-0A10-6A48-BF1A-9A12740E4B27}"/>
    <cellStyle name="Millares 32" xfId="186" xr:uid="{8BF14FB9-E588-8E41-9538-44F6EA4D9F20}"/>
    <cellStyle name="Millares 33" xfId="187" xr:uid="{8B06CA78-BE99-3C4F-BA08-6554ED50F5CF}"/>
    <cellStyle name="Millares 34" xfId="188" xr:uid="{F084F3B1-C73D-424F-8E4A-7028D5BAD61B}"/>
    <cellStyle name="Millares 35" xfId="189" xr:uid="{5B0C393B-7409-1F4D-A140-B84208D38541}"/>
    <cellStyle name="Millares 36" xfId="190" xr:uid="{460DAAAB-3D71-AC49-B3CB-0DCCEA5A6314}"/>
    <cellStyle name="Millares 37" xfId="191" xr:uid="{2498497E-6F0B-B84D-9811-A73A24A127A0}"/>
    <cellStyle name="Millares 38" xfId="192" xr:uid="{9742BA0D-3D25-C942-AD01-65274319BC5F}"/>
    <cellStyle name="Millares 4" xfId="193" xr:uid="{ADB68128-A622-3944-9879-44071C8F2257}"/>
    <cellStyle name="Millares 4 2" xfId="194" xr:uid="{70F10A14-C0A4-3841-AE78-EF33E04BCB5D}"/>
    <cellStyle name="Millares 4 2 2" xfId="195" xr:uid="{7ADB3C0C-3827-644A-A68C-63AA80691BAF}"/>
    <cellStyle name="Millares 4 3" xfId="196" xr:uid="{67D3D858-4379-B64E-A09E-26755F0E12AE}"/>
    <cellStyle name="Millares 4 3 2" xfId="197" xr:uid="{0FCF4D21-9C52-5648-9A23-3C3B9C354CE7}"/>
    <cellStyle name="Millares 4 3 3" xfId="198" xr:uid="{7D5BB8B1-3B93-734A-82C4-26AC987A83D1}"/>
    <cellStyle name="Millares 4 3 4" xfId="199" xr:uid="{AEB0CA04-D3AF-C64B-8502-12DCF9181730}"/>
    <cellStyle name="Millares 4 4" xfId="200" xr:uid="{7903B39A-0A66-3847-B6EE-C28FD50D1DC1}"/>
    <cellStyle name="Millares 4 4 2" xfId="201" xr:uid="{6AF777D4-1BB7-E448-8657-EDC9088A6A08}"/>
    <cellStyle name="Millares 4 5" xfId="202" xr:uid="{AF776935-1D0B-3842-8106-16B77C033AE4}"/>
    <cellStyle name="Millares 4 5 2" xfId="203" xr:uid="{7DA1DD2F-1655-084E-A6DD-F1A19C89DC56}"/>
    <cellStyle name="Millares 5" xfId="204" xr:uid="{F4D1DA4B-8B4E-AC4D-B935-9B3EDA0A9D82}"/>
    <cellStyle name="Millares 5 2" xfId="205" xr:uid="{28786E0E-E465-CE4F-974B-B9B13A4F57CA}"/>
    <cellStyle name="Millares 5 2 2" xfId="206" xr:uid="{376EFE7F-7F66-054E-8967-BBCB1D3D1D1D}"/>
    <cellStyle name="Millares 5 3" xfId="207" xr:uid="{4EF9416E-D6AA-2C41-9EDD-D03A91290C80}"/>
    <cellStyle name="Millares 6" xfId="208" xr:uid="{DA40D895-2EC5-AA4A-AA0E-30A725263106}"/>
    <cellStyle name="Millares 6 2" xfId="209" xr:uid="{5C108BBA-8A8C-A648-9B73-6878FBF4C4F3}"/>
    <cellStyle name="Millares 6 3" xfId="210" xr:uid="{F5EAA40E-55D2-B94C-90D9-E1C8089108DE}"/>
    <cellStyle name="Millares 7" xfId="211" xr:uid="{6D59AA74-89A8-C34A-A33D-372A1CCC4113}"/>
    <cellStyle name="Millares 7 2" xfId="212" xr:uid="{1EDC2E63-1579-EE40-97E9-4B8C6AAF09CA}"/>
    <cellStyle name="Millares 8" xfId="213" xr:uid="{D4066ACC-5629-614B-8462-869B9A990537}"/>
    <cellStyle name="Millares 8 2" xfId="214" xr:uid="{D4F68DAF-3F1E-0A4B-8785-5ADE18341E72}"/>
    <cellStyle name="Millares 8 3" xfId="215" xr:uid="{E00C8F18-0406-7F41-98B4-B1EF86337A83}"/>
    <cellStyle name="Millares 9" xfId="216" xr:uid="{B17D9584-CF65-464A-91D2-27C476279D88}"/>
    <cellStyle name="Millares 9 2" xfId="217" xr:uid="{2C33A7F1-7611-9C43-B0B1-B2BE146A25D9}"/>
    <cellStyle name="Millares 9 3" xfId="218" xr:uid="{02FF872E-E18D-4E44-92A5-5B02FFC8763E}"/>
    <cellStyle name="Moneda" xfId="219" builtinId="4"/>
    <cellStyle name="Moneda 10" xfId="220" xr:uid="{C545B63F-DFDE-AA46-91E1-7F1579CE53E6}"/>
    <cellStyle name="Moneda 11" xfId="221" xr:uid="{91441AA0-DEED-4A4C-AFC6-558A9F33EEC0}"/>
    <cellStyle name="Moneda 12" xfId="222" xr:uid="{4B02519F-29E1-554D-BC2E-9EF72E8B6B02}"/>
    <cellStyle name="Moneda 2" xfId="223" xr:uid="{60D2AD77-FC95-194C-9C5A-366F6B982DAA}"/>
    <cellStyle name="Moneda 2 2" xfId="224" xr:uid="{1FBE743D-E252-EA4C-A138-1E5DD7BED0FE}"/>
    <cellStyle name="Moneda 2 2 2" xfId="424" xr:uid="{F6DABFC1-DED4-4E45-9DB5-8ABC8CDED99C}"/>
    <cellStyle name="Moneda 2 3" xfId="225" xr:uid="{8FEC8C16-6034-9649-B463-ADB5F5B51149}"/>
    <cellStyle name="Moneda 2 3 2" xfId="226" xr:uid="{D29AFA9E-C911-F445-9D52-8DDE0EB22524}"/>
    <cellStyle name="Moneda 2 4" xfId="227" xr:uid="{C06CA040-D8BF-A645-9688-CCE0B518B720}"/>
    <cellStyle name="Moneda 2 4 2" xfId="228" xr:uid="{56C4AEC5-B64E-AF49-90F0-7D0184ACFA39}"/>
    <cellStyle name="Moneda 2 5" xfId="229" xr:uid="{B6EE0C6E-D6F2-934F-927F-12138C0B6D9D}"/>
    <cellStyle name="Moneda 2 6" xfId="230" xr:uid="{0584796A-1A93-F54D-9A25-B676A279BEA9}"/>
    <cellStyle name="Moneda 3" xfId="231" xr:uid="{4B8CA9DE-29AD-3B45-9553-0315D13B1760}"/>
    <cellStyle name="Moneda 3 2" xfId="232" xr:uid="{18E51B1C-457C-D443-BC82-84DA009DC515}"/>
    <cellStyle name="Moneda 3 3" xfId="233" xr:uid="{6A990925-4A76-0E40-A0ED-5B74A9F79536}"/>
    <cellStyle name="Moneda 3 3 2" xfId="426" xr:uid="{AA5C3A88-0B44-4448-8AED-9859E3835C83}"/>
    <cellStyle name="Moneda 3 4" xfId="234" xr:uid="{F9A44EB9-1463-CD4B-A74F-F1BB7B1B7B1B}"/>
    <cellStyle name="Moneda 3 5" xfId="422" xr:uid="{D80E88E0-DEF9-46BA-9A69-FD6B274AD74A}"/>
    <cellStyle name="Moneda 4" xfId="235" xr:uid="{47B42B14-3542-D341-ADD8-E715748A1ADE}"/>
    <cellStyle name="Moneda 4 2" xfId="236" xr:uid="{9C0E43E2-C058-5944-A06F-56FAA8624740}"/>
    <cellStyle name="Moneda 4 3" xfId="237" xr:uid="{927CD3BE-F9D6-E74E-A626-6BD92958BB21}"/>
    <cellStyle name="Moneda 5" xfId="238" xr:uid="{B90D13F6-41AF-A444-B5D4-793980806ADC}"/>
    <cellStyle name="Moneda 6" xfId="239" xr:uid="{B6C79D41-9E8E-514C-8796-3FA35ACC168E}"/>
    <cellStyle name="Moneda 6 2" xfId="240" xr:uid="{C3EA861D-C39E-A146-A8F6-ED0E7D3A53AF}"/>
    <cellStyle name="Moneda 6 3" xfId="241" xr:uid="{0C24D385-B743-8948-88B2-BF98B595A519}"/>
    <cellStyle name="Moneda 7" xfId="242" xr:uid="{DF89986C-FFB8-124B-A479-86A7A88ECEBB}"/>
    <cellStyle name="Moneda 8" xfId="243" xr:uid="{7B18603B-9AA6-2045-A46D-2F6016BE7F43}"/>
    <cellStyle name="Moneda 9" xfId="244" xr:uid="{AC884603-5146-0F45-9DD6-8954C4FF35AF}"/>
    <cellStyle name="Neutral 2" xfId="245" xr:uid="{484FA458-3A13-0747-AD8F-973E11697021}"/>
    <cellStyle name="Normal" xfId="0" builtinId="0"/>
    <cellStyle name="Normal 10" xfId="246" xr:uid="{4DC1AA79-C263-6B42-8677-A10DFD88DFC0}"/>
    <cellStyle name="Normal 10 2" xfId="247" xr:uid="{BB5C0179-AE36-E442-8A9F-0B4DB5DD0257}"/>
    <cellStyle name="Normal 10 2 2" xfId="248" xr:uid="{1FC70DAB-17AA-D648-B5B5-A0B708877FB5}"/>
    <cellStyle name="Normal 10 3" xfId="249" xr:uid="{ACD4B5FC-1EC4-0641-A2D4-CB00224ABB96}"/>
    <cellStyle name="Normal 11" xfId="250" xr:uid="{12A82473-B8C1-054A-A257-A460EBD85A94}"/>
    <cellStyle name="Normal 11 2" xfId="251" xr:uid="{4BBA4967-966D-6544-8F4E-9FC46BF3A0E7}"/>
    <cellStyle name="Normal 11 2 2" xfId="252" xr:uid="{0215BE98-67A2-BD4E-8317-0B4A50D7EB6F}"/>
    <cellStyle name="Normal 11 3" xfId="253" xr:uid="{D0EA1C18-21C8-1147-890E-B8B3FF00134C}"/>
    <cellStyle name="Normal 11 4" xfId="254" xr:uid="{8D50A415-DBD6-5E47-9B4A-E1F5E63270E2}"/>
    <cellStyle name="Normal 12" xfId="255" xr:uid="{842CAA8C-D404-5242-84BF-F2EE23106FA3}"/>
    <cellStyle name="Normal 12 2" xfId="256" xr:uid="{C0EF95B6-600A-0149-9AC7-C731E4359CAF}"/>
    <cellStyle name="Normal 12 3" xfId="257" xr:uid="{B28CC7CE-2022-2A4B-9415-6E68049F7351}"/>
    <cellStyle name="Normal 13" xfId="258" xr:uid="{C3BBBAAD-EAC3-5444-B147-51C9C088AE2E}"/>
    <cellStyle name="Normal 13 2" xfId="259" xr:uid="{1CA120CC-2C97-AA4C-958D-DF4F071F5180}"/>
    <cellStyle name="Normal 14" xfId="260" xr:uid="{7332C455-B71A-8641-B9D7-0DEEACA3C950}"/>
    <cellStyle name="Normal 14 2" xfId="261" xr:uid="{272C2FB0-5CB4-6A49-BBDB-E44153BE566F}"/>
    <cellStyle name="Normal 14 3" xfId="262" xr:uid="{E78D73C9-46D5-F247-B544-199617B6DEF7}"/>
    <cellStyle name="Normal 15" xfId="263" xr:uid="{8D49576B-A9D6-0D42-AA7D-2EBF5DDF2E45}"/>
    <cellStyle name="Normal 15 2" xfId="264" xr:uid="{4900F56D-8648-3F44-B083-D2EEE796B931}"/>
    <cellStyle name="Normal 16" xfId="265" xr:uid="{1F3BDEEA-2071-AA4D-88D7-03DE1BC600B0}"/>
    <cellStyle name="Normal 16 2" xfId="266" xr:uid="{BF050D32-DBB6-6940-AA9F-7A51B8AA2B81}"/>
    <cellStyle name="Normal 16 3" xfId="267" xr:uid="{5F417583-460E-E14E-8FCF-7A980A6A0BCD}"/>
    <cellStyle name="Normal 17" xfId="268" xr:uid="{825A1809-1E05-6446-AA8C-6262A6987F2E}"/>
    <cellStyle name="Normal 17 2" xfId="269" xr:uid="{4610083D-4C9C-F848-9932-52074C5954CD}"/>
    <cellStyle name="Normal 17 3" xfId="270" xr:uid="{32FDFA28-7FA1-B94E-9EBF-580BC1907C27}"/>
    <cellStyle name="Normal 18" xfId="271" xr:uid="{F05E3837-1998-284E-9349-26D8F9809B18}"/>
    <cellStyle name="Normal 18 2" xfId="272" xr:uid="{5869F7ED-F7F4-454B-B849-67E5B02159BC}"/>
    <cellStyle name="Normal 18 3" xfId="273" xr:uid="{349B211A-65D0-9A48-B967-CE584DDE5A5D}"/>
    <cellStyle name="Normal 19" xfId="274" xr:uid="{B821B481-4481-E942-A0D9-A6A5CBEF8AC8}"/>
    <cellStyle name="Normal 19 2" xfId="275" xr:uid="{6FBA9564-CC91-8842-888C-4A98EC1D01CF}"/>
    <cellStyle name="Normal 19 3" xfId="276" xr:uid="{D5B02DB1-C6A7-9A46-B672-4E5C0F3F5D8C}"/>
    <cellStyle name="Normal 2" xfId="277" xr:uid="{6A090261-744B-1B49-B57B-047927F85DFC}"/>
    <cellStyle name="Normal 2 13" xfId="278" xr:uid="{048DE590-5634-5B44-A841-DB5D253F693F}"/>
    <cellStyle name="Normal 2 2" xfId="279" xr:uid="{B15B3011-B14A-8F40-9CF2-843B78117DBA}"/>
    <cellStyle name="Normal 2 2 2" xfId="280" xr:uid="{376270C0-FD6E-8D46-AA03-46658B123E1E}"/>
    <cellStyle name="Normal 2 2 2 2" xfId="281" xr:uid="{F1D44304-B905-E040-ACB9-4E107A463781}"/>
    <cellStyle name="Normal 2 3" xfId="282" xr:uid="{A1BABAE5-066A-FF46-A83C-48D9FF450B7B}"/>
    <cellStyle name="Normal 2 3 2" xfId="283" xr:uid="{7AF6A179-524F-5E4F-AD3A-731A007BC558}"/>
    <cellStyle name="Normal 2 3 2 2" xfId="284" xr:uid="{ADCB58C0-B840-1541-8801-2262A7D9DD5F}"/>
    <cellStyle name="Normal 2 3 3" xfId="421" xr:uid="{5D6896A5-B5F7-49DF-92E4-4AB49A2769EA}"/>
    <cellStyle name="Normal 2 4" xfId="285" xr:uid="{60C24E43-24B9-6040-9495-2C98918F6AAC}"/>
    <cellStyle name="Normal 2 4 2" xfId="286" xr:uid="{DFD0554C-C799-7C4B-A278-29FA107FB9F0}"/>
    <cellStyle name="Normal 2 5" xfId="287" xr:uid="{DC414077-A692-9749-963D-59AD6E3D623B}"/>
    <cellStyle name="Normal 2 5 2" xfId="423" xr:uid="{6C110A92-0E06-49AF-A64B-277305D589C6}"/>
    <cellStyle name="Normal 2 6" xfId="288" xr:uid="{D63FF9C9-7BE0-044A-A327-9F954AF0B94B}"/>
    <cellStyle name="Normal 2 7" xfId="289" xr:uid="{CD170D7D-644E-6C4B-AB10-59EA14242662}"/>
    <cellStyle name="Normal 20" xfId="290" xr:uid="{23103028-67C5-6D43-A338-AED15F4EE35B}"/>
    <cellStyle name="Normal 20 2" xfId="291" xr:uid="{6A3FEB09-5738-7247-8495-425DB2356BDC}"/>
    <cellStyle name="Normal 20 3" xfId="292" xr:uid="{30BFF94A-A85A-7F49-B786-62E755148189}"/>
    <cellStyle name="Normal 203" xfId="293" xr:uid="{7A3306EC-3C55-C74A-B204-4C07633A08D7}"/>
    <cellStyle name="Normal 203 2" xfId="294" xr:uid="{BB5EE7E8-B873-0846-9487-5C0EA8FADFBB}"/>
    <cellStyle name="Normal 21" xfId="295" xr:uid="{F01AB978-3A7E-B442-BB81-60AA4129B4F2}"/>
    <cellStyle name="Normal 21 2" xfId="296" xr:uid="{FC1880FA-13C7-304C-A548-9CBD00EE6037}"/>
    <cellStyle name="Normal 21 3" xfId="297" xr:uid="{36ECFF43-CC3B-A741-A30D-20C80C134F44}"/>
    <cellStyle name="Normal 22" xfId="298" xr:uid="{923AD9CD-E8A1-FB47-B722-5C637A81B283}"/>
    <cellStyle name="Normal 22 2" xfId="299" xr:uid="{ED660960-FCC2-FE4C-B739-EB30DE861761}"/>
    <cellStyle name="Normal 23" xfId="300" xr:uid="{623D113E-6CE8-7449-8145-201E4E382C8B}"/>
    <cellStyle name="Normal 23 2" xfId="301" xr:uid="{35FB5173-926A-624F-8065-6F22547F9580}"/>
    <cellStyle name="Normal 24" xfId="302" xr:uid="{11289FA6-B59D-DE4D-BFEC-0BEFC118445D}"/>
    <cellStyle name="Normal 25" xfId="303" xr:uid="{6A4F6AC3-B358-DB40-A2A7-323063E14D32}"/>
    <cellStyle name="Normal 26" xfId="304" xr:uid="{2ACCAE0F-BDDB-B745-8B1C-54D8373FD880}"/>
    <cellStyle name="Normal 27" xfId="305" xr:uid="{77021064-202B-3848-B10C-42C132A05D26}"/>
    <cellStyle name="Normal 28" xfId="306" xr:uid="{113AA903-6117-4443-81D6-FDA11EF3F04E}"/>
    <cellStyle name="Normal 29" xfId="307" xr:uid="{9D006E40-B8C1-C149-A972-7FA0BDE920CF}"/>
    <cellStyle name="Normal 3" xfId="308" xr:uid="{E3B33963-550C-6742-91B5-8C9BB4F37077}"/>
    <cellStyle name="Normal 3 2" xfId="309" xr:uid="{013753E4-5AB9-274F-8EAE-B1F15A648603}"/>
    <cellStyle name="Normal 3 2 2" xfId="310" xr:uid="{16A689CD-F34D-1D49-ABFF-F2F575030CED}"/>
    <cellStyle name="Normal 3 3" xfId="311" xr:uid="{52EB6BB1-4D7C-9846-B66B-251DB0BF9B5B}"/>
    <cellStyle name="Normal 3 4" xfId="312" xr:uid="{024CECF2-42B4-A545-A438-FF6CA66830CD}"/>
    <cellStyle name="Normal 3 4 2" xfId="313" xr:uid="{8C8E93F9-6F9C-414A-9B69-8D19E0291FFF}"/>
    <cellStyle name="Normal 3 4 3" xfId="314" xr:uid="{A4FB533C-BAB6-DA49-B4D3-9CDB394EBE3F}"/>
    <cellStyle name="Normal 3 5" xfId="315" xr:uid="{6EF6DFEB-1634-8745-90EE-AB8200CF4015}"/>
    <cellStyle name="Normal 3 6" xfId="316" xr:uid="{69974D1E-B305-6E4B-B606-DDB35CB94748}"/>
    <cellStyle name="Normal 3 7" xfId="317" xr:uid="{54047A73-C015-C942-9516-FECF86DC9898}"/>
    <cellStyle name="Normal 30" xfId="318" xr:uid="{32859357-3D47-0E4F-B8CB-45528FAA426D}"/>
    <cellStyle name="Normal 31" xfId="319" xr:uid="{732F354C-9626-5346-BDD0-B20BA2048469}"/>
    <cellStyle name="Normal 32" xfId="320" xr:uid="{124D9EA8-E6F9-A341-AF6F-F6F05212EFAB}"/>
    <cellStyle name="Normal 33" xfId="321" xr:uid="{15AA7299-1530-B947-AC29-FF025CFA8512}"/>
    <cellStyle name="Normal 34" xfId="322" xr:uid="{A3487BCF-0EBA-E04A-9A93-8CDC8B9EE0EC}"/>
    <cellStyle name="Normal 35" xfId="323" xr:uid="{4631F24C-1FF5-4F4D-9A3E-4B45A5E5C827}"/>
    <cellStyle name="Normal 36" xfId="324" xr:uid="{0D27638E-85AB-9448-9A9A-14158D00C634}"/>
    <cellStyle name="Normal 37" xfId="325" xr:uid="{228165DE-DF8B-2A4F-AC73-AD200C24B664}"/>
    <cellStyle name="Normal 38" xfId="326" xr:uid="{43D871D5-19BF-D841-9231-7835E5CD2C4E}"/>
    <cellStyle name="Normal 38 2" xfId="327" xr:uid="{DC2DF8A4-C7F5-F64E-8D1F-A4DB7D555ACA}"/>
    <cellStyle name="Normal 39" xfId="328" xr:uid="{F05F6792-C469-1C47-AD60-00EF213FE21A}"/>
    <cellStyle name="Normal 4" xfId="329" xr:uid="{237F693D-D040-6A49-88ED-EEE15EA0EC2D}"/>
    <cellStyle name="Normal 4 2" xfId="330" xr:uid="{E7CE71F3-993D-DD4B-9CBB-E916A13E91AA}"/>
    <cellStyle name="Normal 4 2 2" xfId="331" xr:uid="{E3F00BA0-BF92-674D-A604-8DD8DB8EA618}"/>
    <cellStyle name="Normal 4 3" xfId="332" xr:uid="{6B95DE80-46F8-A543-816B-849B9C50F798}"/>
    <cellStyle name="Normal 4 3 2" xfId="333" xr:uid="{307810E0-EA67-6046-B2DC-4C273B5BBE0D}"/>
    <cellStyle name="Normal 4 4" xfId="334" xr:uid="{D3D0B2DD-AE6E-3E40-8B06-751E7EBC4D15}"/>
    <cellStyle name="Normal 40" xfId="335" xr:uid="{DA016422-513C-0B45-AA19-4735899A9FD8}"/>
    <cellStyle name="Normal 40 2" xfId="336" xr:uid="{E40EB9A1-4568-2D4B-B7A2-7406766A3205}"/>
    <cellStyle name="Normal 41" xfId="337" xr:uid="{FD88E7F0-796D-9045-A31C-1EA5869D5B7B}"/>
    <cellStyle name="Normal 41 2" xfId="338" xr:uid="{373D772F-A49A-AC48-ABD3-CE65625A2680}"/>
    <cellStyle name="Normal 41 3" xfId="339" xr:uid="{52053A38-CA65-C345-94C3-4D2F4529E763}"/>
    <cellStyle name="Normal 42" xfId="340" xr:uid="{198BB764-EBAE-0141-B92A-914FF0E637D0}"/>
    <cellStyle name="Normal 43" xfId="341" xr:uid="{9AB8D00A-1A51-E745-9B16-70801CC37EBE}"/>
    <cellStyle name="Normal 44" xfId="342" xr:uid="{E08E4B32-FCDD-634E-84B3-A60138141C16}"/>
    <cellStyle name="Normal 45" xfId="343" xr:uid="{4E26B069-5305-B044-8CAF-AC726497F1DA}"/>
    <cellStyle name="Normal 46" xfId="344" xr:uid="{BFA0CD32-D734-1541-8EF7-A1453F7F05A2}"/>
    <cellStyle name="Normal 47" xfId="425" xr:uid="{C53C011A-58BC-4F03-B158-BBE7DC4BA571}"/>
    <cellStyle name="Normal 5" xfId="345" xr:uid="{82FD4790-C4A7-9D4C-B70E-B64AE604B231}"/>
    <cellStyle name="Normal 5 2" xfId="346" xr:uid="{7D9447FD-2022-3142-8C70-2880ECD79C50}"/>
    <cellStyle name="Normal 5 2 2" xfId="347" xr:uid="{C4CA86FC-3FA5-7D48-B878-FD3882EE090F}"/>
    <cellStyle name="Normal 5 3" xfId="348" xr:uid="{3416E5D6-0A9C-6548-B68C-F11A844A8269}"/>
    <cellStyle name="Normal 5 3 2" xfId="349" xr:uid="{7FF6CAD1-7F19-9A46-815A-70E1E823B123}"/>
    <cellStyle name="Normal 5 4" xfId="350" xr:uid="{1590FB51-407F-1346-902E-7CAB00B0233E}"/>
    <cellStyle name="Normal 6" xfId="351" xr:uid="{C2F2BE91-AB2F-2E4C-A87D-9581002E950E}"/>
    <cellStyle name="Normal 6 2" xfId="352" xr:uid="{E9AA6705-F71B-CB42-914D-2FD42F28C5A6}"/>
    <cellStyle name="Normal 6 2 2" xfId="353" xr:uid="{36F3B5AA-0A65-D340-B3DD-641222B71454}"/>
    <cellStyle name="Normal 6 3" xfId="354" xr:uid="{0829A750-C54B-F84C-BCA6-17DFB51B7EAE}"/>
    <cellStyle name="Normal 6 4" xfId="355" xr:uid="{812848A9-C47E-EE44-9262-4FF457574133}"/>
    <cellStyle name="Normal 6 5" xfId="356" xr:uid="{35D90639-02C6-CB4D-BDD4-D4E6D03319AC}"/>
    <cellStyle name="Normal 6 6" xfId="357" xr:uid="{96932FE1-5383-E442-9AE6-924C3CBAE53C}"/>
    <cellStyle name="Normal 62" xfId="358" xr:uid="{B1EF6B9F-6207-084C-BA50-F0C3F93500FA}"/>
    <cellStyle name="Normal 62 2" xfId="359" xr:uid="{9CF73208-DAB9-2C45-A0A0-7EA4A845AA52}"/>
    <cellStyle name="Normal 63" xfId="360" xr:uid="{7779633A-5AB2-2340-B1A3-A0658208744E}"/>
    <cellStyle name="Normal 63 2" xfId="361" xr:uid="{D0AF23E2-8C0E-1A45-80E3-A656A20E0F38}"/>
    <cellStyle name="Normal 64" xfId="362" xr:uid="{80B3040B-A1D8-B94E-A13D-546200D38E62}"/>
    <cellStyle name="Normal 64 2" xfId="363" xr:uid="{CB2DDE62-123C-4C4B-BECB-145640AC7E99}"/>
    <cellStyle name="Normal 7" xfId="364" xr:uid="{3C5D3943-5442-2B44-B3C2-3206E3B77908}"/>
    <cellStyle name="Normal 7 2" xfId="365" xr:uid="{DF7081AA-E271-3B4A-A668-BD5F277D141D}"/>
    <cellStyle name="Normal 7 2 2" xfId="366" xr:uid="{939B369C-870E-1C41-B06D-C4B0C3EAF9F9}"/>
    <cellStyle name="Normal 7 2 2 2" xfId="367" xr:uid="{E65EECD2-C322-B24D-9FDD-EB8A92C03E99}"/>
    <cellStyle name="Normal 7 3" xfId="368" xr:uid="{E9C5C4A7-6D58-0745-8393-3F9147D89033}"/>
    <cellStyle name="Normal 7 4" xfId="369" xr:uid="{42469FB9-AD99-0448-9FB9-CC2113467BE6}"/>
    <cellStyle name="Normal 8" xfId="370" xr:uid="{29E383A7-1028-2547-91A3-E4D41C8F51BA}"/>
    <cellStyle name="Normal 8 2" xfId="371" xr:uid="{D70C1AFD-34FC-CE48-ACBE-3B410C15DEC5}"/>
    <cellStyle name="Normal 8 2 2" xfId="372" xr:uid="{A732675B-603E-9B4F-BEA2-79E5D6CFDA74}"/>
    <cellStyle name="Normal 8 3" xfId="373" xr:uid="{E15B14B6-3581-D544-BFC1-731D89ADB990}"/>
    <cellStyle name="Normal 8 3 2" xfId="374" xr:uid="{4F1947C3-5CE9-274F-ACEB-8B7C793421CE}"/>
    <cellStyle name="Normal 8 3 3" xfId="375" xr:uid="{81C7A643-28CE-124E-BF33-2E54905342F7}"/>
    <cellStyle name="Normal 8 3 4" xfId="376" xr:uid="{C0E341FF-52B3-BE43-AB6C-D841C1501CE9}"/>
    <cellStyle name="Normal 8 4" xfId="377" xr:uid="{B37F2836-FC78-D949-B23C-36D57092D58D}"/>
    <cellStyle name="Normal 87" xfId="378" xr:uid="{07A5324C-A79F-1D46-B705-E3995706BFAB}"/>
    <cellStyle name="Normal 87 2" xfId="379" xr:uid="{A22930E2-1075-7741-A970-51A6B2479087}"/>
    <cellStyle name="Normal 9" xfId="380" xr:uid="{A24D2D0C-08C5-AA40-B4DD-638FC243DD31}"/>
    <cellStyle name="Normal 9 2" xfId="381" xr:uid="{D1EA1F33-7CE5-C044-8AF4-D6097952B495}"/>
    <cellStyle name="Normal 9 2 2" xfId="382" xr:uid="{871BEBFD-EC6F-3D46-8CF6-A6A91DA33EEB}"/>
    <cellStyle name="Normal 9 3" xfId="383" xr:uid="{7A89DBD9-0306-B74C-A744-CCC69F5429DB}"/>
    <cellStyle name="Normal 9 3 2" xfId="384" xr:uid="{ED5E77DD-3C9A-B149-AFF1-9FAC3B5D226A}"/>
    <cellStyle name="Normal_Formatos aspecto Financiero 2 2" xfId="420" xr:uid="{92F68AE6-1015-4E07-96D1-AED8A1B10C89}"/>
    <cellStyle name="Notas 2" xfId="385" xr:uid="{57ED2D33-8919-E640-AC9E-66DC295BF405}"/>
    <cellStyle name="Notas 2 2" xfId="386" xr:uid="{81D71620-856B-B042-887A-C038CD5E9F49}"/>
    <cellStyle name="Notas 3" xfId="387" xr:uid="{56264066-A68F-3F4D-9FB5-D37C6F2CD3F8}"/>
    <cellStyle name="Note" xfId="388" xr:uid="{498D6FBC-6211-CD4C-A79A-D51E2997C990}"/>
    <cellStyle name="Output" xfId="389" xr:uid="{BA195588-302B-C840-B52D-0EEAC5421C2B}"/>
    <cellStyle name="Porcentaje 2" xfId="390" xr:uid="{AC4FD952-D2B5-E545-A3FF-A9B4BEC9FC3E}"/>
    <cellStyle name="Porcentaje 2 2" xfId="391" xr:uid="{07E4E417-A05F-284C-8C91-6FD6BA9A50A0}"/>
    <cellStyle name="Porcentaje 2 3" xfId="392" xr:uid="{20E50D13-91D3-1448-A947-90BA4CA13AAB}"/>
    <cellStyle name="Porcentaje 3" xfId="393" xr:uid="{B376A7F6-A990-AD47-A998-4900F419F1EA}"/>
    <cellStyle name="Porcentaje 3 2" xfId="394" xr:uid="{46035DEE-C379-EF4C-89C9-6C705D472E0D}"/>
    <cellStyle name="Porcentaje 4" xfId="395" xr:uid="{C6C7299E-437B-ED4C-993A-C60690600530}"/>
    <cellStyle name="Porcentaje 5" xfId="396" xr:uid="{5625F829-BCCB-B34E-8775-2737408816F2}"/>
    <cellStyle name="Porcentual 2" xfId="397" xr:uid="{46AA2254-80B4-A847-B31C-0BE8B50ECE41}"/>
    <cellStyle name="Porcentual 2 2" xfId="398" xr:uid="{6DAFD889-1090-7A47-BD03-E86612B87D8F}"/>
    <cellStyle name="Porcentual 2 3" xfId="399" xr:uid="{788343E8-66B1-B543-8D34-A540D7E6543D}"/>
    <cellStyle name="Porcentual 2 3 2" xfId="400" xr:uid="{47982E1C-C080-D54F-923D-4D4B4389A73F}"/>
    <cellStyle name="Porcentual 2 4" xfId="401" xr:uid="{EC61D52E-7B74-FF48-9889-35F8D4497388}"/>
    <cellStyle name="Porcentual 2 4 2" xfId="402" xr:uid="{AA71940F-1A75-6548-8732-E412F6090BCA}"/>
    <cellStyle name="Porcentual 3" xfId="403" xr:uid="{043F98C5-8999-E840-B94A-2DBEC95E0E6F}"/>
    <cellStyle name="Porcentual 4" xfId="404" xr:uid="{33A704EA-465C-3A4B-84C8-B6B0D2B2AF53}"/>
    <cellStyle name="Porcentual 4 2" xfId="405" xr:uid="{0A251559-1081-8647-80E9-564AA5C9623B}"/>
    <cellStyle name="Porcentual 5" xfId="406" xr:uid="{78C619EE-AED5-5840-B3B4-F6921F05492D}"/>
    <cellStyle name="Result" xfId="407" xr:uid="{9964DB9A-2AE4-694E-8D18-F0D91E836DCB}"/>
    <cellStyle name="Result2" xfId="408" xr:uid="{45B7DB5D-90CF-3045-B663-A9E503EB6AEC}"/>
    <cellStyle name="Salida 2" xfId="409" xr:uid="{4DF80672-12C6-744D-9C06-CDE05E1B9BD5}"/>
    <cellStyle name="Texto de advertencia 2" xfId="410" xr:uid="{BEFDA27C-9915-0A41-94F3-479C90FCA7BC}"/>
    <cellStyle name="Texto explicativo 2" xfId="411" xr:uid="{3492B85B-BFA7-104F-924D-2A45346425BB}"/>
    <cellStyle name="Title" xfId="412" xr:uid="{E4755A4C-8E92-D541-A527-4EB62D5D52E6}"/>
    <cellStyle name="Título 1 2" xfId="413" xr:uid="{D3F5F3EE-5001-DD41-AD45-228970577727}"/>
    <cellStyle name="Título 2 2" xfId="414" xr:uid="{02D8BCE2-F631-CD44-8C19-72B348E557F5}"/>
    <cellStyle name="Título 3 2" xfId="415" xr:uid="{A48DDFD3-118B-DD47-9CEC-D71B56421B5D}"/>
    <cellStyle name="Título 4" xfId="416" xr:uid="{143B809F-D674-0945-AC7F-D36640B071F4}"/>
    <cellStyle name="Total 2" xfId="417" xr:uid="{A3D9351B-FB5A-DA45-99FB-5ECEE684A844}"/>
    <cellStyle name="Warning Text" xfId="418" xr:uid="{DBD44FB3-0325-A043-988F-BA4CC52780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4</xdr:col>
      <xdr:colOff>1067247</xdr:colOff>
      <xdr:row>6</xdr:row>
      <xdr:rowOff>27431</xdr:rowOff>
    </xdr:to>
    <xdr:sp macro="" textlink="">
      <xdr:nvSpPr>
        <xdr:cNvPr id="4" name="3 Rectángulo">
          <a:extLst>
            <a:ext uri="{FF2B5EF4-FFF2-40B4-BE49-F238E27FC236}">
              <a16:creationId xmlns:a16="http://schemas.microsoft.com/office/drawing/2014/main" id="{F66CAFEE-9CE7-0A3A-CF36-CD9ED065093F}"/>
            </a:ext>
          </a:extLst>
        </xdr:cNvPr>
        <xdr:cNvSpPr/>
      </xdr:nvSpPr>
      <xdr:spPr>
        <a:xfrm>
          <a:off x="0" y="1394114"/>
          <a:ext cx="13300364" cy="45719"/>
        </a:xfrm>
        <a:prstGeom prst="rect">
          <a:avLst/>
        </a:prstGeom>
        <a:solidFill>
          <a:srgbClr val="AB0033"/>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s-MX"/>
        </a:p>
      </xdr:txBody>
    </xdr:sp>
    <xdr:clientData/>
  </xdr:twoCellAnchor>
  <xdr:twoCellAnchor>
    <xdr:from>
      <xdr:col>0</xdr:col>
      <xdr:colOff>101600</xdr:colOff>
      <xdr:row>0</xdr:row>
      <xdr:rowOff>254000</xdr:rowOff>
    </xdr:from>
    <xdr:to>
      <xdr:col>0</xdr:col>
      <xdr:colOff>1943100</xdr:colOff>
      <xdr:row>4</xdr:row>
      <xdr:rowOff>76200</xdr:rowOff>
    </xdr:to>
    <xdr:pic>
      <xdr:nvPicPr>
        <xdr:cNvPr id="1516" name="Imagen 5">
          <a:extLst>
            <a:ext uri="{FF2B5EF4-FFF2-40B4-BE49-F238E27FC236}">
              <a16:creationId xmlns:a16="http://schemas.microsoft.com/office/drawing/2014/main" id="{61E0A66B-FEE5-9376-E2BF-07BCDC474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01600" y="254000"/>
          <a:ext cx="18415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25</xdr:row>
      <xdr:rowOff>0</xdr:rowOff>
    </xdr:from>
    <xdr:to>
      <xdr:col>0</xdr:col>
      <xdr:colOff>2362200</xdr:colOff>
      <xdr:row>31</xdr:row>
      <xdr:rowOff>28575</xdr:rowOff>
    </xdr:to>
    <xdr:sp macro="" textlink="">
      <xdr:nvSpPr>
        <xdr:cNvPr id="5" name="Text Box 9">
          <a:extLst>
            <a:ext uri="{FF2B5EF4-FFF2-40B4-BE49-F238E27FC236}">
              <a16:creationId xmlns:a16="http://schemas.microsoft.com/office/drawing/2014/main" id="{FE25DC91-B78D-80F8-F3BB-B6DD2998EA2C}"/>
            </a:ext>
          </a:extLst>
        </xdr:cNvPr>
        <xdr:cNvSpPr txBox="1">
          <a:spLocks noChangeArrowheads="1"/>
        </xdr:cNvSpPr>
      </xdr:nvSpPr>
      <xdr:spPr bwMode="auto">
        <a:xfrm>
          <a:off x="0" y="5651500"/>
          <a:ext cx="2476500" cy="1171575"/>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1000" b="1" i="0">
              <a:effectLst/>
              <a:latin typeface="Century Gothic" panose="020B0502020202020204" pitchFamily="34" charset="0"/>
              <a:ea typeface="+mn-ea"/>
              <a:cs typeface="+mn-cs"/>
            </a:rPr>
            <a:t>Elaborado por</a:t>
          </a: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1" i="0" u="none" strike="noStrike">
            <a:solidFill>
              <a:srgbClr val="000000"/>
            </a:solidFill>
            <a:latin typeface="Century Gothic" panose="020B0502020202020204" pitchFamily="34" charset="0"/>
            <a:cs typeface="Arial"/>
          </a:endParaRPr>
        </a:p>
        <a:p>
          <a:pPr algn="ctr" rtl="1">
            <a:defRPr sz="1000"/>
          </a:pPr>
          <a:r>
            <a:rPr lang="es-MX" sz="1000" b="1" i="0" u="sng" strike="noStrike" baseline="0">
              <a:solidFill>
                <a:srgbClr val="000000"/>
              </a:solidFill>
              <a:latin typeface="Century Gothic" panose="020B0502020202020204" pitchFamily="34" charset="0"/>
              <a:cs typeface="Arial"/>
            </a:rPr>
            <a:t>C Jesús de la Cruz Alonzo</a:t>
          </a: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none" strike="noStrike">
              <a:solidFill>
                <a:srgbClr val="000000"/>
              </a:solidFill>
              <a:latin typeface="Century Gothic" panose="020B0502020202020204" pitchFamily="34" charset="0"/>
              <a:cs typeface="Arial"/>
            </a:rPr>
            <a:t>Auxiliar</a:t>
          </a:r>
          <a:r>
            <a:rPr lang="es-MX" sz="1000" b="1" i="0" u="none" strike="noStrike" baseline="0">
              <a:solidFill>
                <a:srgbClr val="000000"/>
              </a:solidFill>
              <a:latin typeface="Century Gothic" panose="020B0502020202020204" pitchFamily="34" charset="0"/>
              <a:cs typeface="Arial"/>
            </a:rPr>
            <a:t> Administrativo</a:t>
          </a:r>
          <a:endParaRPr lang="es-MX" sz="1000" b="1" i="0" strike="noStrike">
            <a:solidFill>
              <a:srgbClr val="000000"/>
            </a:solidFill>
            <a:latin typeface="Century Gothic" panose="020B0502020202020204" pitchFamily="34" charset="0"/>
            <a:cs typeface="Arial"/>
          </a:endParaRPr>
        </a:p>
      </xdr:txBody>
    </xdr:sp>
    <xdr:clientData/>
  </xdr:twoCellAnchor>
  <xdr:twoCellAnchor>
    <xdr:from>
      <xdr:col>0</xdr:col>
      <xdr:colOff>3693583</xdr:colOff>
      <xdr:row>24</xdr:row>
      <xdr:rowOff>160867</xdr:rowOff>
    </xdr:from>
    <xdr:to>
      <xdr:col>1</xdr:col>
      <xdr:colOff>1140106</xdr:colOff>
      <xdr:row>31</xdr:row>
      <xdr:rowOff>65617</xdr:rowOff>
    </xdr:to>
    <xdr:sp macro="" textlink="">
      <xdr:nvSpPr>
        <xdr:cNvPr id="6" name="Text Box 9">
          <a:extLst>
            <a:ext uri="{FF2B5EF4-FFF2-40B4-BE49-F238E27FC236}">
              <a16:creationId xmlns:a16="http://schemas.microsoft.com/office/drawing/2014/main" id="{3F5C3912-4EE6-EE15-90F4-6E9DE5BC54FE}"/>
            </a:ext>
          </a:extLst>
        </xdr:cNvPr>
        <xdr:cNvSpPr txBox="1">
          <a:spLocks noChangeArrowheads="1"/>
        </xdr:cNvSpPr>
      </xdr:nvSpPr>
      <xdr:spPr bwMode="auto">
        <a:xfrm>
          <a:off x="3884083" y="5609167"/>
          <a:ext cx="2314575" cy="1238250"/>
        </a:xfrm>
        <a:prstGeom prst="rect">
          <a:avLst/>
        </a:prstGeom>
        <a:noFill/>
        <a:ln w="9525">
          <a:noFill/>
          <a:miter lim="800000"/>
          <a:headEnd/>
          <a:tailEnd/>
        </a:ln>
      </xdr:spPr>
      <xdr:txBody>
        <a:bodyPr vertOverflow="clip" wrap="square" lIns="27432" tIns="22860" rIns="27432" bIns="0" anchor="t"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s-MX" sz="1000" b="1" i="0">
              <a:effectLst/>
              <a:latin typeface="Century Gothic" panose="020B0502020202020204" pitchFamily="34" charset="0"/>
              <a:ea typeface="+mn-ea"/>
              <a:cs typeface="+mn-cs"/>
            </a:rPr>
            <a:t>Revisado por</a:t>
          </a:r>
          <a:endParaRPr lang="es-MX" sz="1000">
            <a:effectLst/>
            <a:latin typeface="Century Gothic" panose="020B0502020202020204" pitchFamily="34" charset="0"/>
          </a:endParaRP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sng" strike="noStrike">
              <a:solidFill>
                <a:srgbClr val="000000"/>
              </a:solidFill>
              <a:latin typeface="Century Gothic" panose="020B0502020202020204" pitchFamily="34" charset="0"/>
              <a:cs typeface="Arial"/>
            </a:rPr>
            <a:t>C.P.</a:t>
          </a:r>
          <a:r>
            <a:rPr lang="es-MX" sz="1000" b="1" i="0" u="sng" strike="noStrike" baseline="0">
              <a:solidFill>
                <a:srgbClr val="000000"/>
              </a:solidFill>
              <a:latin typeface="Century Gothic" panose="020B0502020202020204" pitchFamily="34" charset="0"/>
              <a:cs typeface="Arial"/>
            </a:rPr>
            <a:t> Eliseo de la Cruz Alonso</a:t>
          </a: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none" strike="noStrike">
              <a:solidFill>
                <a:srgbClr val="000000"/>
              </a:solidFill>
              <a:latin typeface="Century Gothic" panose="020B0502020202020204" pitchFamily="34" charset="0"/>
              <a:cs typeface="Arial"/>
            </a:rPr>
            <a:t>Delegado</a:t>
          </a:r>
          <a:r>
            <a:rPr lang="es-MX" sz="1000" b="1" i="0" u="none" strike="noStrike" baseline="0">
              <a:solidFill>
                <a:srgbClr val="000000"/>
              </a:solidFill>
              <a:latin typeface="Century Gothic" panose="020B0502020202020204" pitchFamily="34" charset="0"/>
              <a:cs typeface="Arial"/>
            </a:rPr>
            <a:t> Administrativo</a:t>
          </a:r>
          <a:endParaRPr lang="es-MX" sz="1000" b="1" i="0" u="none" strike="noStrike">
            <a:solidFill>
              <a:srgbClr val="000000"/>
            </a:solidFill>
            <a:latin typeface="Century Gothic" panose="020B0502020202020204" pitchFamily="34" charset="0"/>
            <a:cs typeface="Arial"/>
          </a:endParaRPr>
        </a:p>
      </xdr:txBody>
    </xdr:sp>
    <xdr:clientData/>
  </xdr:twoCellAnchor>
  <xdr:twoCellAnchor>
    <xdr:from>
      <xdr:col>2</xdr:col>
      <xdr:colOff>8466</xdr:colOff>
      <xdr:row>24</xdr:row>
      <xdr:rowOff>150283</xdr:rowOff>
    </xdr:from>
    <xdr:to>
      <xdr:col>4</xdr:col>
      <xdr:colOff>586332</xdr:colOff>
      <xdr:row>30</xdr:row>
      <xdr:rowOff>83608</xdr:rowOff>
    </xdr:to>
    <xdr:sp macro="" textlink="">
      <xdr:nvSpPr>
        <xdr:cNvPr id="7" name="Text Box 8">
          <a:extLst>
            <a:ext uri="{FF2B5EF4-FFF2-40B4-BE49-F238E27FC236}">
              <a16:creationId xmlns:a16="http://schemas.microsoft.com/office/drawing/2014/main" id="{A73AC41B-5959-9D77-384D-D7CAF423755A}"/>
            </a:ext>
          </a:extLst>
        </xdr:cNvPr>
        <xdr:cNvSpPr txBox="1">
          <a:spLocks noChangeArrowheads="1"/>
        </xdr:cNvSpPr>
      </xdr:nvSpPr>
      <xdr:spPr bwMode="auto">
        <a:xfrm>
          <a:off x="8434916" y="5598583"/>
          <a:ext cx="3598333" cy="1076325"/>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1000" b="1" i="0" strike="noStrike">
              <a:solidFill>
                <a:srgbClr val="000000"/>
              </a:solidFill>
              <a:latin typeface="Century Gothic" panose="020B0502020202020204" pitchFamily="34" charset="0"/>
              <a:cs typeface="Arial"/>
            </a:rPr>
            <a:t>Aprobado por </a:t>
          </a:r>
        </a:p>
        <a:p>
          <a:pPr algn="ctr" rtl="1">
            <a:defRPr sz="1000"/>
          </a:pPr>
          <a:endParaRPr lang="es-MX" sz="1000" b="1" i="0" u="none" strike="noStrike">
            <a:solidFill>
              <a:srgbClr val="000000"/>
            </a:solidFill>
            <a:latin typeface="Century Gothic" panose="020B0502020202020204" pitchFamily="34" charset="0"/>
            <a:cs typeface="Arial"/>
          </a:endParaRPr>
        </a:p>
        <a:p>
          <a:pPr algn="ctr" rtl="1">
            <a:defRPr sz="1000"/>
          </a:pPr>
          <a:endParaRPr lang="es-MX" sz="1000" b="1" i="0" u="none" strike="noStrike">
            <a:solidFill>
              <a:srgbClr val="000000"/>
            </a:solidFill>
            <a:latin typeface="Century Gothic" panose="020B0502020202020204" pitchFamily="34" charset="0"/>
            <a:cs typeface="Arial"/>
          </a:endParaRPr>
        </a:p>
        <a:p>
          <a:pPr algn="ctr" rtl="1">
            <a:defRPr sz="1000"/>
          </a:pP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sng" strike="noStrike">
              <a:solidFill>
                <a:srgbClr val="000000"/>
              </a:solidFill>
              <a:latin typeface="Century Gothic" panose="020B0502020202020204" pitchFamily="34" charset="0"/>
              <a:cs typeface="Arial"/>
            </a:rPr>
            <a:t>Mtra.</a:t>
          </a:r>
          <a:r>
            <a:rPr lang="es-MX" sz="1000" b="1" i="0" u="sng" strike="noStrike" baseline="0">
              <a:solidFill>
                <a:srgbClr val="000000"/>
              </a:solidFill>
              <a:latin typeface="Century Gothic" panose="020B0502020202020204" pitchFamily="34" charset="0"/>
              <a:cs typeface="Arial"/>
            </a:rPr>
            <a:t> Teodora Ramírez Vega</a:t>
          </a: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strike="noStrike">
              <a:solidFill>
                <a:srgbClr val="000000"/>
              </a:solidFill>
              <a:latin typeface="Century Gothic" panose="020B0502020202020204" pitchFamily="34" charset="0"/>
              <a:cs typeface="Arial"/>
            </a:rPr>
            <a:t>Secretaria de Fomento y Desarrollo Económico</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221615</xdr:colOff>
      <xdr:row>12</xdr:row>
      <xdr:rowOff>154517</xdr:rowOff>
    </xdr:from>
    <xdr:to>
      <xdr:col>0</xdr:col>
      <xdr:colOff>3559175</xdr:colOff>
      <xdr:row>21</xdr:row>
      <xdr:rowOff>44450</xdr:rowOff>
    </xdr:to>
    <xdr:sp macro="" textlink="">
      <xdr:nvSpPr>
        <xdr:cNvPr id="2" name="24 CuadroTexto">
          <a:extLst>
            <a:ext uri="{FF2B5EF4-FFF2-40B4-BE49-F238E27FC236}">
              <a16:creationId xmlns:a16="http://schemas.microsoft.com/office/drawing/2014/main" id="{7287599B-6E18-4403-8186-EA5DC9014AAE}"/>
            </a:ext>
          </a:extLst>
        </xdr:cNvPr>
        <xdr:cNvSpPr txBox="1"/>
      </xdr:nvSpPr>
      <xdr:spPr>
        <a:xfrm>
          <a:off x="221615" y="2097617"/>
          <a:ext cx="537210" cy="1347258"/>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L.C.KENYA ISABEL ARCOS GONZALEZ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RESPONSABLE FINANCIERO DE PEEI</a:t>
          </a:r>
        </a:p>
      </xdr:txBody>
    </xdr:sp>
    <xdr:clientData/>
  </xdr:twoCellAnchor>
  <xdr:twoCellAnchor>
    <xdr:from>
      <xdr:col>1</xdr:col>
      <xdr:colOff>573622</xdr:colOff>
      <xdr:row>16</xdr:row>
      <xdr:rowOff>140539</xdr:rowOff>
    </xdr:from>
    <xdr:to>
      <xdr:col>2</xdr:col>
      <xdr:colOff>1645920</xdr:colOff>
      <xdr:row>24</xdr:row>
      <xdr:rowOff>127000</xdr:rowOff>
    </xdr:to>
    <xdr:sp macro="" textlink="">
      <xdr:nvSpPr>
        <xdr:cNvPr id="3" name="25 CuadroTexto">
          <a:extLst>
            <a:ext uri="{FF2B5EF4-FFF2-40B4-BE49-F238E27FC236}">
              <a16:creationId xmlns:a16="http://schemas.microsoft.com/office/drawing/2014/main" id="{B2F06909-A371-4EF9-9F51-4F72078FD938}"/>
            </a:ext>
          </a:extLst>
        </xdr:cNvPr>
        <xdr:cNvSpPr txBox="1"/>
      </xdr:nvSpPr>
      <xdr:spPr>
        <a:xfrm>
          <a:off x="1335622" y="2731339"/>
          <a:ext cx="948473" cy="1281861"/>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MTRA. EMILIANA SANCHEZ MUÑOZ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COORDINADORA ESTATAL DE PEEI                         </a:t>
          </a:r>
        </a:p>
      </xdr:txBody>
    </xdr:sp>
    <xdr:clientData/>
  </xdr:twoCellAnchor>
  <xdr:twoCellAnchor>
    <xdr:from>
      <xdr:col>4</xdr:col>
      <xdr:colOff>129840</xdr:colOff>
      <xdr:row>13</xdr:row>
      <xdr:rowOff>65583</xdr:rowOff>
    </xdr:from>
    <xdr:to>
      <xdr:col>7</xdr:col>
      <xdr:colOff>819523</xdr:colOff>
      <xdr:row>21</xdr:row>
      <xdr:rowOff>106655</xdr:rowOff>
    </xdr:to>
    <xdr:sp macro="" textlink="">
      <xdr:nvSpPr>
        <xdr:cNvPr id="4" name="27 CuadroTexto">
          <a:extLst>
            <a:ext uri="{FF2B5EF4-FFF2-40B4-BE49-F238E27FC236}">
              <a16:creationId xmlns:a16="http://schemas.microsoft.com/office/drawing/2014/main" id="{609BC1ED-D520-4290-9CA9-1B0E0F4EB1DC}"/>
            </a:ext>
          </a:extLst>
        </xdr:cNvPr>
        <xdr:cNvSpPr txBox="1"/>
      </xdr:nvSpPr>
      <xdr:spPr>
        <a:xfrm>
          <a:off x="3177840" y="2170608"/>
          <a:ext cx="2918533" cy="1336472"/>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a:effectLst/>
              <a:latin typeface="+mn-lt"/>
              <a:ea typeface="+mn-ea"/>
              <a:cs typeface="+mn-cs"/>
            </a:rPr>
            <a:t>             Aprobado</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MTRO. ADALID NAVA MORALES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SUBSECRETARIO DE EDUCACIÓN BÁSICA</a:t>
          </a:r>
        </a:p>
      </xdr:txBody>
    </xdr:sp>
    <xdr:clientData/>
  </xdr:twoCellAnchor>
  <xdr:twoCellAnchor>
    <xdr:from>
      <xdr:col>0</xdr:col>
      <xdr:colOff>4131310</xdr:colOff>
      <xdr:row>13</xdr:row>
      <xdr:rowOff>5080</xdr:rowOff>
    </xdr:from>
    <xdr:to>
      <xdr:col>3</xdr:col>
      <xdr:colOff>3288738</xdr:colOff>
      <xdr:row>21</xdr:row>
      <xdr:rowOff>42342</xdr:rowOff>
    </xdr:to>
    <xdr:sp macro="" textlink="">
      <xdr:nvSpPr>
        <xdr:cNvPr id="5" name="27 CuadroTexto">
          <a:extLst>
            <a:ext uri="{FF2B5EF4-FFF2-40B4-BE49-F238E27FC236}">
              <a16:creationId xmlns:a16="http://schemas.microsoft.com/office/drawing/2014/main" id="{F32548BF-0069-4901-9FD7-293A4820FC67}"/>
            </a:ext>
          </a:extLst>
        </xdr:cNvPr>
        <xdr:cNvSpPr txBox="1"/>
      </xdr:nvSpPr>
      <xdr:spPr>
        <a:xfrm>
          <a:off x="759460" y="2110105"/>
          <a:ext cx="2291153" cy="1332662"/>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a:effectLst/>
              <a:latin typeface="+mn-lt"/>
              <a:ea typeface="+mn-ea"/>
              <a:cs typeface="+mn-cs"/>
            </a:rPr>
            <a:t>             Revisado</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MTRA. EMILIANA SANCHEZ MUÑOZ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COORDINADORA ESTATAL DEL PEEI</a:t>
          </a:r>
        </a:p>
      </xdr:txBody>
    </xdr:sp>
    <xdr:clientData/>
  </xdr:twoCellAnchor>
  <xdr:oneCellAnchor>
    <xdr:from>
      <xdr:col>5</xdr:col>
      <xdr:colOff>457200</xdr:colOff>
      <xdr:row>0</xdr:row>
      <xdr:rowOff>193040</xdr:rowOff>
    </xdr:from>
    <xdr:ext cx="1967666" cy="886460"/>
    <xdr:pic>
      <xdr:nvPicPr>
        <xdr:cNvPr id="6" name="Imagen 5">
          <a:extLst>
            <a:ext uri="{FF2B5EF4-FFF2-40B4-BE49-F238E27FC236}">
              <a16:creationId xmlns:a16="http://schemas.microsoft.com/office/drawing/2014/main" id="{024AB411-6F42-495A-81B7-650BBE774CED}"/>
            </a:ext>
          </a:extLst>
        </xdr:cNvPr>
        <xdr:cNvPicPr>
          <a:picLocks noChangeAspect="1"/>
        </xdr:cNvPicPr>
      </xdr:nvPicPr>
      <xdr:blipFill>
        <a:blip xmlns:r="http://schemas.openxmlformats.org/officeDocument/2006/relationships" r:embed="rId1"/>
        <a:stretch>
          <a:fillRect/>
        </a:stretch>
      </xdr:blipFill>
      <xdr:spPr>
        <a:xfrm>
          <a:off x="4267200" y="164465"/>
          <a:ext cx="1967666" cy="886460"/>
        </a:xfrm>
        <a:prstGeom prst="rect">
          <a:avLst/>
        </a:prstGeom>
      </xdr:spPr>
    </xdr:pic>
    <xdr:clientData/>
  </xdr:oneCellAnchor>
  <xdr:oneCellAnchor>
    <xdr:from>
      <xdr:col>0</xdr:col>
      <xdr:colOff>323850</xdr:colOff>
      <xdr:row>1</xdr:row>
      <xdr:rowOff>33655</xdr:rowOff>
    </xdr:from>
    <xdr:ext cx="2136775" cy="871220"/>
    <xdr:pic>
      <xdr:nvPicPr>
        <xdr:cNvPr id="7" name="Imagen 6">
          <a:extLst>
            <a:ext uri="{FF2B5EF4-FFF2-40B4-BE49-F238E27FC236}">
              <a16:creationId xmlns:a16="http://schemas.microsoft.com/office/drawing/2014/main" id="{75B77CA9-80E7-49A0-A6E2-99D254CB19E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850" y="195580"/>
          <a:ext cx="2136775" cy="871220"/>
        </a:xfrm>
        <a:prstGeom prst="rect">
          <a:avLst/>
        </a:prstGeom>
        <a:noFill/>
        <a:ln>
          <a:noFill/>
        </a:ln>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519546</xdr:colOff>
      <xdr:row>0</xdr:row>
      <xdr:rowOff>173182</xdr:rowOff>
    </xdr:from>
    <xdr:to>
      <xdr:col>0</xdr:col>
      <xdr:colOff>2164196</xdr:colOff>
      <xdr:row>3</xdr:row>
      <xdr:rowOff>108431</xdr:rowOff>
    </xdr:to>
    <xdr:pic>
      <xdr:nvPicPr>
        <xdr:cNvPr id="2" name="Imagen 5">
          <a:extLst>
            <a:ext uri="{FF2B5EF4-FFF2-40B4-BE49-F238E27FC236}">
              <a16:creationId xmlns:a16="http://schemas.microsoft.com/office/drawing/2014/main" id="{FDEEFF64-EDFD-4FD6-A378-640690B2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519546" y="163657"/>
          <a:ext cx="244475" cy="430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519545</xdr:colOff>
      <xdr:row>0</xdr:row>
      <xdr:rowOff>57728</xdr:rowOff>
    </xdr:from>
    <xdr:ext cx="1177565" cy="931184"/>
    <xdr:pic>
      <xdr:nvPicPr>
        <xdr:cNvPr id="3" name="Imagen 2">
          <a:extLst>
            <a:ext uri="{FF2B5EF4-FFF2-40B4-BE49-F238E27FC236}">
              <a16:creationId xmlns:a16="http://schemas.microsoft.com/office/drawing/2014/main" id="{1D4E22B2-86B4-43E8-BF2B-F61B179430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29545" y="57728"/>
          <a:ext cx="1177565" cy="931184"/>
        </a:xfrm>
        <a:prstGeom prst="rect">
          <a:avLst/>
        </a:prstGeom>
      </xdr:spPr>
    </xdr:pic>
    <xdr:clientData/>
  </xdr:oneCellAnchor>
  <xdr:twoCellAnchor>
    <xdr:from>
      <xdr:col>0</xdr:col>
      <xdr:colOff>247650</xdr:colOff>
      <xdr:row>18</xdr:row>
      <xdr:rowOff>28657</xdr:rowOff>
    </xdr:from>
    <xdr:to>
      <xdr:col>0</xdr:col>
      <xdr:colOff>2981325</xdr:colOff>
      <xdr:row>23</xdr:row>
      <xdr:rowOff>158360</xdr:rowOff>
    </xdr:to>
    <xdr:sp macro="" textlink="">
      <xdr:nvSpPr>
        <xdr:cNvPr id="4" name="Text Box 9">
          <a:extLst>
            <a:ext uri="{FF2B5EF4-FFF2-40B4-BE49-F238E27FC236}">
              <a16:creationId xmlns:a16="http://schemas.microsoft.com/office/drawing/2014/main" id="{A778F642-7F8E-42B8-BA13-46D4D5D5FE67}"/>
            </a:ext>
          </a:extLst>
        </xdr:cNvPr>
        <xdr:cNvSpPr txBox="1">
          <a:spLocks noChangeArrowheads="1"/>
        </xdr:cNvSpPr>
      </xdr:nvSpPr>
      <xdr:spPr bwMode="auto">
        <a:xfrm>
          <a:off x="247650" y="2943307"/>
          <a:ext cx="514350" cy="939328"/>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a:t>
          </a:r>
        </a:p>
        <a:p>
          <a:pPr algn="ctr" rtl="1">
            <a:defRPr sz="1000"/>
          </a:pPr>
          <a:r>
            <a:rPr lang="es-MX" sz="900" b="1" i="0" strike="noStrike">
              <a:solidFill>
                <a:srgbClr val="000000"/>
              </a:solidFill>
              <a:latin typeface="Arial"/>
              <a:cs typeface="Arial"/>
            </a:rPr>
            <a:t>Elaborado por:</a:t>
          </a:r>
        </a:p>
        <a:p>
          <a:pPr algn="ctr" rtl="1">
            <a:defRPr sz="1000"/>
          </a:pPr>
          <a:r>
            <a:rPr lang="es-MX" sz="900" b="1" i="0" strike="noStrike">
              <a:solidFill>
                <a:srgbClr val="000000"/>
              </a:solidFill>
              <a:latin typeface="Arial"/>
              <a:cs typeface="Arial"/>
            </a:rPr>
            <a:t>L.A.E</a:t>
          </a:r>
          <a:r>
            <a:rPr lang="es-MX" sz="900" b="1" i="0" strike="noStrike" baseline="0">
              <a:solidFill>
                <a:srgbClr val="000000"/>
              </a:solidFill>
              <a:latin typeface="Arial"/>
              <a:cs typeface="Arial"/>
            </a:rPr>
            <a:t>. Francisco Vladimir Prieto Acosta</a:t>
          </a:r>
        </a:p>
        <a:p>
          <a:pPr algn="ctr" rtl="1">
            <a:defRPr sz="1000"/>
          </a:pPr>
          <a:r>
            <a:rPr lang="es-MX" sz="900" b="1" i="0" strike="noStrike">
              <a:solidFill>
                <a:srgbClr val="000000"/>
              </a:solidFill>
              <a:latin typeface="Arial"/>
              <a:cs typeface="Arial"/>
            </a:rPr>
            <a:t>Responsable</a:t>
          </a:r>
          <a:r>
            <a:rPr lang="es-MX" sz="900" b="1" i="0" strike="noStrike" baseline="0">
              <a:solidFill>
                <a:srgbClr val="000000"/>
              </a:solidFill>
              <a:latin typeface="Arial"/>
              <a:cs typeface="Arial"/>
            </a:rPr>
            <a:t> Financiero del PFSEE</a:t>
          </a:r>
          <a:r>
            <a:rPr lang="es-MX" sz="900" b="1" i="0" strike="noStrike">
              <a:solidFill>
                <a:srgbClr val="000000"/>
              </a:solidFill>
              <a:latin typeface="Arial"/>
              <a:cs typeface="Arial"/>
            </a:rPr>
            <a:t>	</a:t>
          </a:r>
        </a:p>
      </xdr:txBody>
    </xdr:sp>
    <xdr:clientData/>
  </xdr:twoCellAnchor>
  <xdr:twoCellAnchor>
    <xdr:from>
      <xdr:col>4</xdr:col>
      <xdr:colOff>944454</xdr:colOff>
      <xdr:row>18</xdr:row>
      <xdr:rowOff>74366</xdr:rowOff>
    </xdr:from>
    <xdr:to>
      <xdr:col>7</xdr:col>
      <xdr:colOff>1029373</xdr:colOff>
      <xdr:row>24</xdr:row>
      <xdr:rowOff>9835</xdr:rowOff>
    </xdr:to>
    <xdr:sp macro="" textlink="">
      <xdr:nvSpPr>
        <xdr:cNvPr id="5" name="Text Box 9">
          <a:extLst>
            <a:ext uri="{FF2B5EF4-FFF2-40B4-BE49-F238E27FC236}">
              <a16:creationId xmlns:a16="http://schemas.microsoft.com/office/drawing/2014/main" id="{4B9F9904-DDD4-4759-8DD3-FB31784941B3}"/>
            </a:ext>
          </a:extLst>
        </xdr:cNvPr>
        <xdr:cNvSpPr txBox="1">
          <a:spLocks noChangeArrowheads="1"/>
        </xdr:cNvSpPr>
      </xdr:nvSpPr>
      <xdr:spPr bwMode="auto">
        <a:xfrm>
          <a:off x="3811479" y="2989016"/>
          <a:ext cx="2285194" cy="90701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a:t>
          </a:r>
        </a:p>
        <a:p>
          <a:pPr algn="ctr" rtl="1">
            <a:defRPr sz="1000"/>
          </a:pPr>
          <a:r>
            <a:rPr lang="es-MX" sz="900" b="1" i="0" strike="noStrike">
              <a:solidFill>
                <a:srgbClr val="000000"/>
              </a:solidFill>
              <a:latin typeface="Arial"/>
              <a:cs typeface="Arial"/>
            </a:rPr>
            <a:t>Autorizo por:</a:t>
          </a:r>
        </a:p>
        <a:p>
          <a:pPr algn="ctr" rtl="1">
            <a:defRPr sz="1000"/>
          </a:pPr>
          <a:r>
            <a:rPr lang="es-MX" sz="900" b="1" i="0" strike="noStrike">
              <a:solidFill>
                <a:srgbClr val="000000"/>
              </a:solidFill>
              <a:latin typeface="Arial"/>
              <a:cs typeface="Arial"/>
            </a:rPr>
            <a:t>Mtro.</a:t>
          </a:r>
          <a:r>
            <a:rPr lang="es-MX" sz="900" b="1" i="0" strike="noStrike" baseline="0">
              <a:solidFill>
                <a:srgbClr val="000000"/>
              </a:solidFill>
              <a:latin typeface="Arial"/>
              <a:cs typeface="Arial"/>
            </a:rPr>
            <a:t> Adalid Nava Morales</a:t>
          </a: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Subsecretario de Educación Básica</a:t>
          </a:r>
        </a:p>
      </xdr:txBody>
    </xdr:sp>
    <xdr:clientData/>
  </xdr:twoCellAnchor>
  <xdr:twoCellAnchor>
    <xdr:from>
      <xdr:col>3</xdr:col>
      <xdr:colOff>669736</xdr:colOff>
      <xdr:row>18</xdr:row>
      <xdr:rowOff>9717</xdr:rowOff>
    </xdr:from>
    <xdr:to>
      <xdr:col>3</xdr:col>
      <xdr:colOff>3267075</xdr:colOff>
      <xdr:row>23</xdr:row>
      <xdr:rowOff>153977</xdr:rowOff>
    </xdr:to>
    <xdr:sp macro="" textlink="">
      <xdr:nvSpPr>
        <xdr:cNvPr id="6" name="Text Box 9">
          <a:extLst>
            <a:ext uri="{FF2B5EF4-FFF2-40B4-BE49-F238E27FC236}">
              <a16:creationId xmlns:a16="http://schemas.microsoft.com/office/drawing/2014/main" id="{11D47667-ADC4-4AAD-994B-83BC03A577FA}"/>
            </a:ext>
          </a:extLst>
        </xdr:cNvPr>
        <xdr:cNvSpPr txBox="1">
          <a:spLocks noChangeArrowheads="1"/>
        </xdr:cNvSpPr>
      </xdr:nvSpPr>
      <xdr:spPr bwMode="auto">
        <a:xfrm>
          <a:off x="2955736" y="2924367"/>
          <a:ext cx="92264" cy="953885"/>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a:t>
          </a:r>
        </a:p>
        <a:p>
          <a:pPr algn="ctr" rtl="1">
            <a:defRPr sz="1000"/>
          </a:pPr>
          <a:r>
            <a:rPr lang="es-MX" sz="900" b="1" i="0" strike="noStrike">
              <a:solidFill>
                <a:srgbClr val="000000"/>
              </a:solidFill>
              <a:latin typeface="Arial"/>
              <a:cs typeface="Arial"/>
            </a:rPr>
            <a:t>Valido por:</a:t>
          </a:r>
        </a:p>
        <a:p>
          <a:pPr algn="ctr" rtl="1">
            <a:defRPr sz="1000"/>
          </a:pPr>
          <a:r>
            <a:rPr lang="es-MX" sz="900" b="1" i="0" strike="noStrike">
              <a:solidFill>
                <a:srgbClr val="000000"/>
              </a:solidFill>
              <a:latin typeface="Arial"/>
              <a:cs typeface="Arial"/>
            </a:rPr>
            <a:t>Lic. Erasmo Díaz Hernández</a:t>
          </a:r>
        </a:p>
        <a:p>
          <a:pPr algn="ctr" rtl="1">
            <a:defRPr sz="1000"/>
          </a:pPr>
          <a:r>
            <a:rPr lang="es-MX" sz="900" b="1" i="0" strike="noStrike">
              <a:solidFill>
                <a:srgbClr val="000000"/>
              </a:solidFill>
              <a:latin typeface="Arial"/>
              <a:cs typeface="Arial"/>
            </a:rPr>
            <a:t>Coordinador Estatal del PFSEE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479815</xdr:colOff>
      <xdr:row>13</xdr:row>
      <xdr:rowOff>78440</xdr:rowOff>
    </xdr:from>
    <xdr:to>
      <xdr:col>0</xdr:col>
      <xdr:colOff>3411682</xdr:colOff>
      <xdr:row>23</xdr:row>
      <xdr:rowOff>60614</xdr:rowOff>
    </xdr:to>
    <xdr:sp macro="" textlink="">
      <xdr:nvSpPr>
        <xdr:cNvPr id="2" name="Text Box 8">
          <a:extLst>
            <a:ext uri="{FF2B5EF4-FFF2-40B4-BE49-F238E27FC236}">
              <a16:creationId xmlns:a16="http://schemas.microsoft.com/office/drawing/2014/main" id="{1C31BC4C-792C-40E2-B71D-FCC8586B4FEB}"/>
            </a:ext>
          </a:extLst>
        </xdr:cNvPr>
        <xdr:cNvSpPr txBox="1">
          <a:spLocks noChangeArrowheads="1"/>
        </xdr:cNvSpPr>
      </xdr:nvSpPr>
      <xdr:spPr bwMode="auto">
        <a:xfrm>
          <a:off x="479815" y="2183465"/>
          <a:ext cx="283917" cy="1601424"/>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Elaboró:</a:t>
          </a:r>
          <a:endParaRPr lang="es-MX" sz="1000" b="0" i="0" strike="noStrike">
            <a:solidFill>
              <a:srgbClr val="000000"/>
            </a:solidFill>
            <a:latin typeface="Arial Narrow" panose="020B0606020202030204" pitchFamily="34" charset="0"/>
            <a:cs typeface="Arial"/>
          </a:endParaRPr>
        </a:p>
        <a:p>
          <a:pPr algn="ctr" rtl="1">
            <a:defRPr sz="1000"/>
          </a:pPr>
          <a:endParaRPr lang="es-MX" sz="1000" b="0"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panose="020B0604020202020204" pitchFamily="34" charset="0"/>
            <a:cs typeface="Arial" panose="020B0604020202020204" pitchFamily="34" charset="0"/>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_________________________________________</a:t>
          </a:r>
        </a:p>
        <a:p>
          <a:pPr algn="ctr" rtl="1">
            <a:defRPr sz="1000"/>
          </a:pPr>
          <a:r>
            <a:rPr lang="es-MX" sz="1000" b="1" i="0" u="none" strike="noStrike">
              <a:effectLst/>
              <a:latin typeface="+mn-lt"/>
              <a:ea typeface="+mn-ea"/>
              <a:cs typeface="+mn-cs"/>
            </a:rPr>
            <a:t>ASUNCIÓN PATRICIA ZAMORA SAN JUAN</a:t>
          </a:r>
          <a:r>
            <a:rPr lang="es-MX" sz="1000">
              <a:effectLst/>
            </a:rPr>
            <a:t>      </a:t>
          </a:r>
          <a:r>
            <a:rPr lang="es-MX" sz="1000" b="0" i="0" u="none" strike="noStrike">
              <a:effectLst/>
              <a:latin typeface="+mn-lt"/>
              <a:ea typeface="+mn-ea"/>
              <a:cs typeface="+mn-cs"/>
            </a:rPr>
            <a:t>RESPONSABLE DEL SEGUIMIENTO FINANCIERO DEL PRODEP GUERRERO </a:t>
          </a:r>
          <a:r>
            <a:rPr lang="es-MX" sz="1000">
              <a:effectLst/>
            </a:rPr>
            <a:t> </a:t>
          </a:r>
          <a:endParaRPr lang="es-MX" sz="1000" b="0" i="0"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3</xdr:col>
      <xdr:colOff>545521</xdr:colOff>
      <xdr:row>13</xdr:row>
      <xdr:rowOff>75893</xdr:rowOff>
    </xdr:from>
    <xdr:to>
      <xdr:col>3</xdr:col>
      <xdr:colOff>3411681</xdr:colOff>
      <xdr:row>22</xdr:row>
      <xdr:rowOff>121227</xdr:rowOff>
    </xdr:to>
    <xdr:sp macro="" textlink="">
      <xdr:nvSpPr>
        <xdr:cNvPr id="3" name="Text Box 8">
          <a:extLst>
            <a:ext uri="{FF2B5EF4-FFF2-40B4-BE49-F238E27FC236}">
              <a16:creationId xmlns:a16="http://schemas.microsoft.com/office/drawing/2014/main" id="{52022459-6C6E-400E-9DA4-76785C0F4DD9}"/>
            </a:ext>
          </a:extLst>
        </xdr:cNvPr>
        <xdr:cNvSpPr txBox="1">
          <a:spLocks noChangeArrowheads="1"/>
        </xdr:cNvSpPr>
      </xdr:nvSpPr>
      <xdr:spPr bwMode="auto">
        <a:xfrm>
          <a:off x="2831521" y="2180918"/>
          <a:ext cx="218210" cy="150265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Valido:</a:t>
          </a: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0" i="0" strike="noStrike">
              <a:solidFill>
                <a:srgbClr val="000000"/>
              </a:solidFill>
              <a:latin typeface="Arial" panose="020B0604020202020204" pitchFamily="34" charset="0"/>
              <a:cs typeface="Arial" panose="020B0604020202020204" pitchFamily="34" charset="0"/>
            </a:rPr>
            <a:t>_______________________________________</a:t>
          </a:r>
          <a:r>
            <a:rPr lang="es-MX" sz="1000" b="1" i="0" u="none" strike="noStrike">
              <a:effectLst/>
              <a:latin typeface="+mn-lt"/>
              <a:ea typeface="+mn-ea"/>
              <a:cs typeface="+mn-cs"/>
            </a:rPr>
            <a:t>MTRO. JORGE LUIS BASILIO GODINEZ </a:t>
          </a:r>
          <a:r>
            <a:rPr lang="es-MX" sz="1000">
              <a:effectLst/>
            </a:rPr>
            <a:t>   </a:t>
          </a:r>
          <a:r>
            <a:rPr lang="es-MX" sz="1000" b="0" i="0" u="none" strike="noStrike">
              <a:effectLst/>
              <a:latin typeface="+mn-lt"/>
              <a:ea typeface="+mn-ea"/>
              <a:cs typeface="+mn-cs"/>
            </a:rPr>
            <a:t>COORDINADOR ESTATAL DEL  PRODEP GUERRERO </a:t>
          </a:r>
          <a:r>
            <a:rPr lang="es-MX" sz="1000">
              <a:effectLst/>
            </a:rPr>
            <a:t> </a:t>
          </a:r>
          <a:endParaRPr lang="es-MX" sz="1000" b="0" i="0" strike="noStrike">
            <a:solidFill>
              <a:srgbClr val="000000"/>
            </a:solidFill>
            <a:latin typeface="Arial" panose="020B0604020202020204" pitchFamily="34" charset="0"/>
            <a:cs typeface="Arial" panose="020B0604020202020204" pitchFamily="34" charset="0"/>
          </a:endParaRPr>
        </a:p>
      </xdr:txBody>
    </xdr:sp>
    <xdr:clientData/>
  </xdr:twoCellAnchor>
  <xdr:twoCellAnchor>
    <xdr:from>
      <xdr:col>4</xdr:col>
      <xdr:colOff>630078</xdr:colOff>
      <xdr:row>13</xdr:row>
      <xdr:rowOff>78441</xdr:rowOff>
    </xdr:from>
    <xdr:to>
      <xdr:col>7</xdr:col>
      <xdr:colOff>805296</xdr:colOff>
      <xdr:row>23</xdr:row>
      <xdr:rowOff>121228</xdr:rowOff>
    </xdr:to>
    <xdr:sp macro="" textlink="">
      <xdr:nvSpPr>
        <xdr:cNvPr id="4" name="Text Box 8">
          <a:extLst>
            <a:ext uri="{FF2B5EF4-FFF2-40B4-BE49-F238E27FC236}">
              <a16:creationId xmlns:a16="http://schemas.microsoft.com/office/drawing/2014/main" id="{3ABE0479-B584-448B-989E-0382D6ACD945}"/>
            </a:ext>
          </a:extLst>
        </xdr:cNvPr>
        <xdr:cNvSpPr txBox="1">
          <a:spLocks noChangeArrowheads="1"/>
        </xdr:cNvSpPr>
      </xdr:nvSpPr>
      <xdr:spPr bwMode="auto">
        <a:xfrm>
          <a:off x="3678078" y="2183466"/>
          <a:ext cx="2413593" cy="1662037"/>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baseline="0">
              <a:solidFill>
                <a:srgbClr val="000000"/>
              </a:solidFill>
              <a:latin typeface="Arial" panose="020B0604020202020204" pitchFamily="34" charset="0"/>
              <a:cs typeface="Arial" panose="020B0604020202020204" pitchFamily="34" charset="0"/>
            </a:rPr>
            <a:t>Autorizó.</a:t>
          </a:r>
          <a:r>
            <a:rPr lang="es-MX" sz="1000" b="1" i="0" strike="noStrike">
              <a:solidFill>
                <a:srgbClr val="000000"/>
              </a:solidFill>
              <a:latin typeface="Arial" panose="020B0604020202020204" pitchFamily="34" charset="0"/>
              <a:cs typeface="Arial" panose="020B0604020202020204" pitchFamily="34" charset="0"/>
            </a:rPr>
            <a:t>:</a:t>
          </a: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_______________________________________________</a:t>
          </a:r>
        </a:p>
        <a:p>
          <a:pPr algn="ctr" rtl="1">
            <a:defRPr sz="1000"/>
          </a:pPr>
          <a:r>
            <a:rPr lang="es-MX" sz="1000" b="1" i="0" u="none" strike="noStrike">
              <a:effectLst/>
              <a:latin typeface="+mn-lt"/>
              <a:ea typeface="+mn-ea"/>
              <a:cs typeface="+mn-cs"/>
            </a:rPr>
            <a:t>MTRO. ADALID NAVA MORALES</a:t>
          </a:r>
          <a:r>
            <a:rPr lang="es-MX" sz="1000">
              <a:effectLst/>
            </a:rPr>
            <a:t> </a:t>
          </a:r>
        </a:p>
        <a:p>
          <a:pPr algn="ctr" rtl="1">
            <a:defRPr sz="1000"/>
          </a:pPr>
          <a:r>
            <a:rPr lang="es-MX" sz="1000" b="0" i="0" u="none" strike="noStrike">
              <a:effectLst/>
              <a:latin typeface="+mn-lt"/>
              <a:ea typeface="+mn-ea"/>
              <a:cs typeface="+mn-cs"/>
            </a:rPr>
            <a:t>SUBSECRETARIO DE EDUCACIÓN BÁSICA EN EL ESTADO DE GUERRERO  (PRODEP)</a:t>
          </a:r>
          <a:r>
            <a:rPr lang="es-MX" sz="1000">
              <a:effectLst/>
            </a:rPr>
            <a:t> </a:t>
          </a:r>
          <a:endParaRPr lang="es-MX" sz="1000" b="0" i="0" strike="noStrike">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581025</xdr:colOff>
      <xdr:row>0</xdr:row>
      <xdr:rowOff>211282</xdr:rowOff>
    </xdr:from>
    <xdr:to>
      <xdr:col>0</xdr:col>
      <xdr:colOff>2529946</xdr:colOff>
      <xdr:row>3</xdr:row>
      <xdr:rowOff>245918</xdr:rowOff>
    </xdr:to>
    <xdr:pic>
      <xdr:nvPicPr>
        <xdr:cNvPr id="5" name="Imagen 5">
          <a:extLst>
            <a:ext uri="{FF2B5EF4-FFF2-40B4-BE49-F238E27FC236}">
              <a16:creationId xmlns:a16="http://schemas.microsoft.com/office/drawing/2014/main" id="{AC3F8D2C-288C-4FB5-AEB8-49BA35195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581025" y="163657"/>
          <a:ext cx="177271" cy="482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1291071</xdr:colOff>
      <xdr:row>0</xdr:row>
      <xdr:rowOff>213014</xdr:rowOff>
    </xdr:from>
    <xdr:ext cx="2054080" cy="699496"/>
    <xdr:pic>
      <xdr:nvPicPr>
        <xdr:cNvPr id="6" name="5 Imagen" descr="C:\Users\Gaby\Pictures\HeaderEscudoGRO.png">
          <a:extLst>
            <a:ext uri="{FF2B5EF4-FFF2-40B4-BE49-F238E27FC236}">
              <a16:creationId xmlns:a16="http://schemas.microsoft.com/office/drawing/2014/main" id="{DDA8A772-56B2-4E5F-B978-549444E696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5671" y="165389"/>
          <a:ext cx="2054080" cy="6994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805131</xdr:colOff>
      <xdr:row>10</xdr:row>
      <xdr:rowOff>0</xdr:rowOff>
    </xdr:from>
    <xdr:to>
      <xdr:col>0</xdr:col>
      <xdr:colOff>3676315</xdr:colOff>
      <xdr:row>17</xdr:row>
      <xdr:rowOff>148388</xdr:rowOff>
    </xdr:to>
    <xdr:sp macro="" textlink="">
      <xdr:nvSpPr>
        <xdr:cNvPr id="2" name="24 CuadroTexto">
          <a:extLst>
            <a:ext uri="{FF2B5EF4-FFF2-40B4-BE49-F238E27FC236}">
              <a16:creationId xmlns:a16="http://schemas.microsoft.com/office/drawing/2014/main" id="{F332D02A-DA5B-4627-862E-E195EC09A9B6}"/>
            </a:ext>
          </a:extLst>
        </xdr:cNvPr>
        <xdr:cNvSpPr txBox="1"/>
      </xdr:nvSpPr>
      <xdr:spPr>
        <a:xfrm>
          <a:off x="757506" y="1619250"/>
          <a:ext cx="4159" cy="1281863"/>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LIC. DULCE CAROLINA RAMÍREZ RODRÍGUEZ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RESPONSABLE FINANCIERO DE PRONI</a:t>
          </a:r>
        </a:p>
      </xdr:txBody>
    </xdr:sp>
    <xdr:clientData/>
  </xdr:twoCellAnchor>
  <xdr:twoCellAnchor>
    <xdr:from>
      <xdr:col>3</xdr:col>
      <xdr:colOff>467114</xdr:colOff>
      <xdr:row>12</xdr:row>
      <xdr:rowOff>82245</xdr:rowOff>
    </xdr:from>
    <xdr:to>
      <xdr:col>3</xdr:col>
      <xdr:colOff>3182964</xdr:colOff>
      <xdr:row>17</xdr:row>
      <xdr:rowOff>103918</xdr:rowOff>
    </xdr:to>
    <xdr:sp macro="" textlink="">
      <xdr:nvSpPr>
        <xdr:cNvPr id="3" name="25 CuadroTexto">
          <a:extLst>
            <a:ext uri="{FF2B5EF4-FFF2-40B4-BE49-F238E27FC236}">
              <a16:creationId xmlns:a16="http://schemas.microsoft.com/office/drawing/2014/main" id="{38D015EF-EB6A-406F-9D98-59C10FCA9B3B}"/>
            </a:ext>
          </a:extLst>
        </xdr:cNvPr>
        <xdr:cNvSpPr txBox="1"/>
      </xdr:nvSpPr>
      <xdr:spPr>
        <a:xfrm>
          <a:off x="2753114" y="2025345"/>
          <a:ext cx="296500" cy="831298"/>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LIC. ARELI JARQUÍN SEPÚLVEDA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COORDINADORA ESTATAL DE PRONI                            </a:t>
          </a:r>
        </a:p>
      </xdr:txBody>
    </xdr:sp>
    <xdr:clientData/>
  </xdr:twoCellAnchor>
  <xdr:twoCellAnchor>
    <xdr:from>
      <xdr:col>3</xdr:col>
      <xdr:colOff>3534847</xdr:colOff>
      <xdr:row>10</xdr:row>
      <xdr:rowOff>56724</xdr:rowOff>
    </xdr:from>
    <xdr:to>
      <xdr:col>7</xdr:col>
      <xdr:colOff>395152</xdr:colOff>
      <xdr:row>18</xdr:row>
      <xdr:rowOff>68935</xdr:rowOff>
    </xdr:to>
    <xdr:sp macro="" textlink="">
      <xdr:nvSpPr>
        <xdr:cNvPr id="4" name="27 CuadroTexto">
          <a:extLst>
            <a:ext uri="{FF2B5EF4-FFF2-40B4-BE49-F238E27FC236}">
              <a16:creationId xmlns:a16="http://schemas.microsoft.com/office/drawing/2014/main" id="{A9F59F7B-A205-4114-9DC5-D15B502B0771}"/>
            </a:ext>
          </a:extLst>
        </xdr:cNvPr>
        <xdr:cNvSpPr txBox="1"/>
      </xdr:nvSpPr>
      <xdr:spPr>
        <a:xfrm>
          <a:off x="3049072" y="1675974"/>
          <a:ext cx="2680080" cy="1307611"/>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Autorizado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MTRO. ADALID NAVA MORALES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SUBSECRETARIO DE EDUCACIÓN BÁSICA</a:t>
          </a:r>
        </a:p>
      </xdr:txBody>
    </xdr:sp>
    <xdr:clientData/>
  </xdr:twoCellAnchor>
  <xdr:oneCellAnchor>
    <xdr:from>
      <xdr:col>0</xdr:col>
      <xdr:colOff>503207</xdr:colOff>
      <xdr:row>1</xdr:row>
      <xdr:rowOff>28754</xdr:rowOff>
    </xdr:from>
    <xdr:ext cx="2110154" cy="499963"/>
    <xdr:pic>
      <xdr:nvPicPr>
        <xdr:cNvPr id="5" name="4 Imagen">
          <a:extLst>
            <a:ext uri="{FF2B5EF4-FFF2-40B4-BE49-F238E27FC236}">
              <a16:creationId xmlns:a16="http://schemas.microsoft.com/office/drawing/2014/main" id="{3AADF94F-F028-4625-BCB6-0663597E3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207" y="190679"/>
          <a:ext cx="2110154" cy="499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3</xdr:col>
      <xdr:colOff>277092</xdr:colOff>
      <xdr:row>0</xdr:row>
      <xdr:rowOff>60614</xdr:rowOff>
    </xdr:from>
    <xdr:ext cx="2044569" cy="663236"/>
    <xdr:pic>
      <xdr:nvPicPr>
        <xdr:cNvPr id="2" name="Imagen 1">
          <a:extLst>
            <a:ext uri="{FF2B5EF4-FFF2-40B4-BE49-F238E27FC236}">
              <a16:creationId xmlns:a16="http://schemas.microsoft.com/office/drawing/2014/main" id="{851EE78D-3924-4244-AB2B-5504FAD686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63092" y="60614"/>
          <a:ext cx="2044569" cy="663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363682</xdr:colOff>
      <xdr:row>1</xdr:row>
      <xdr:rowOff>69272</xdr:rowOff>
    </xdr:from>
    <xdr:ext cx="1612656" cy="582526"/>
    <xdr:pic>
      <xdr:nvPicPr>
        <xdr:cNvPr id="3" name="Imagen 2">
          <a:extLst>
            <a:ext uri="{FF2B5EF4-FFF2-40B4-BE49-F238E27FC236}">
              <a16:creationId xmlns:a16="http://schemas.microsoft.com/office/drawing/2014/main" id="{853CAEC3-5E13-446D-8E63-9429F004C7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682" y="231197"/>
          <a:ext cx="1612656" cy="582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129886</xdr:colOff>
      <xdr:row>12</xdr:row>
      <xdr:rowOff>0</xdr:rowOff>
    </xdr:from>
    <xdr:to>
      <xdr:col>4</xdr:col>
      <xdr:colOff>1091045</xdr:colOff>
      <xdr:row>22</xdr:row>
      <xdr:rowOff>94121</xdr:rowOff>
    </xdr:to>
    <xdr:grpSp>
      <xdr:nvGrpSpPr>
        <xdr:cNvPr id="4" name="Grupo 1">
          <a:extLst>
            <a:ext uri="{FF2B5EF4-FFF2-40B4-BE49-F238E27FC236}">
              <a16:creationId xmlns:a16="http://schemas.microsoft.com/office/drawing/2014/main" id="{1880FD22-F943-41B5-8CA2-661BF22A98E7}"/>
            </a:ext>
          </a:extLst>
        </xdr:cNvPr>
        <xdr:cNvGrpSpPr>
          <a:grpSpLocks/>
        </xdr:cNvGrpSpPr>
      </xdr:nvGrpSpPr>
      <xdr:grpSpPr bwMode="auto">
        <a:xfrm>
          <a:off x="136744" y="4899314"/>
          <a:ext cx="10345570" cy="1667789"/>
          <a:chOff x="2119304" y="24479251"/>
          <a:chExt cx="14716125" cy="2152387"/>
        </a:xfrm>
      </xdr:grpSpPr>
      <xdr:sp macro="" textlink="">
        <xdr:nvSpPr>
          <xdr:cNvPr id="5" name="CuadroTexto 4">
            <a:extLst>
              <a:ext uri="{FF2B5EF4-FFF2-40B4-BE49-F238E27FC236}">
                <a16:creationId xmlns:a16="http://schemas.microsoft.com/office/drawing/2014/main" id="{5BAEB4E2-6778-4B2E-03D7-99FF06095669}"/>
              </a:ext>
            </a:extLst>
          </xdr:cNvPr>
          <xdr:cNvSpPr txBox="1"/>
        </xdr:nvSpPr>
        <xdr:spPr>
          <a:xfrm>
            <a:off x="2119304" y="24479251"/>
            <a:ext cx="3917839"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Calibri"/>
                <a:ea typeface="+mn-ea"/>
                <a:cs typeface="+mn-cs"/>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Calibri"/>
                <a:ea typeface="+mn-ea"/>
                <a:cs typeface="+mn-cs"/>
              </a:rPr>
              <a:t>Mtro. Hazel Asís Torres Ayala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Director General de Atención y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Seguimiento de Programas Federales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CuadroTexto 5">
            <a:extLst>
              <a:ext uri="{FF2B5EF4-FFF2-40B4-BE49-F238E27FC236}">
                <a16:creationId xmlns:a16="http://schemas.microsoft.com/office/drawing/2014/main" id="{F2EBD8AA-5053-DB5F-0B13-1928EBDC30A8}"/>
              </a:ext>
            </a:extLst>
          </xdr:cNvPr>
          <xdr:cNvSpPr txBox="1"/>
        </xdr:nvSpPr>
        <xdr:spPr>
          <a:xfrm>
            <a:off x="7665943" y="24479251"/>
            <a:ext cx="4102596"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Calibri"/>
                <a:ea typeface="+mn-ea"/>
                <a:cs typeface="+mn-cs"/>
              </a:rPr>
              <a:t>Revisó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Calibri"/>
                <a:ea typeface="+mn-ea"/>
                <a:cs typeface="+mn-cs"/>
              </a:rPr>
              <a:t>L.C. Federico Domingo García Nolasco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Director General de Administración y Finanzas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CuadroTexto 6">
            <a:extLst>
              <a:ext uri="{FF2B5EF4-FFF2-40B4-BE49-F238E27FC236}">
                <a16:creationId xmlns:a16="http://schemas.microsoft.com/office/drawing/2014/main" id="{C8CCBCBE-162F-3E53-7022-99B5F8FC1129}"/>
              </a:ext>
            </a:extLst>
          </xdr:cNvPr>
          <xdr:cNvSpPr txBox="1"/>
        </xdr:nvSpPr>
        <xdr:spPr>
          <a:xfrm>
            <a:off x="13014497" y="24479251"/>
            <a:ext cx="3820932"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Calibri"/>
                <a:ea typeface="+mn-ea"/>
                <a:cs typeface="+mn-cs"/>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Calibri"/>
                <a:ea typeface="+mn-ea"/>
                <a:cs typeface="+mn-cs"/>
              </a:rPr>
              <a:t>Dr. Pablo Andre Gordillo Oliveros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Calibri"/>
                <a:ea typeface="+mn-ea"/>
                <a:cs typeface="+mn-cs"/>
              </a:rPr>
              <a:t>Secretario de Bienestar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Calibri"/>
              <a:ea typeface="+mn-ea"/>
              <a:cs typeface="+mn-cs"/>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38100</xdr:colOff>
      <xdr:row>14</xdr:row>
      <xdr:rowOff>10583</xdr:rowOff>
    </xdr:from>
    <xdr:to>
      <xdr:col>1</xdr:col>
      <xdr:colOff>3405716</xdr:colOff>
      <xdr:row>16</xdr:row>
      <xdr:rowOff>19049</xdr:rowOff>
    </xdr:to>
    <xdr:sp macro="" textlink="">
      <xdr:nvSpPr>
        <xdr:cNvPr id="2" name="25 CuadroTexto">
          <a:extLst>
            <a:ext uri="{FF2B5EF4-FFF2-40B4-BE49-F238E27FC236}">
              <a16:creationId xmlns:a16="http://schemas.microsoft.com/office/drawing/2014/main" id="{1BF66125-3472-43CA-B39A-D28A9FF6FB96}"/>
            </a:ext>
          </a:extLst>
        </xdr:cNvPr>
        <xdr:cNvSpPr txBox="1"/>
      </xdr:nvSpPr>
      <xdr:spPr>
        <a:xfrm>
          <a:off x="800100" y="2277533"/>
          <a:ext cx="719666" cy="332316"/>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L.C. MA. ANTONIETA CASTRO MONDRAGON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Delegada Administrativa</a:t>
          </a:r>
        </a:p>
      </xdr:txBody>
    </xdr:sp>
    <xdr:clientData/>
  </xdr:twoCellAnchor>
  <xdr:twoCellAnchor>
    <xdr:from>
      <xdr:col>0</xdr:col>
      <xdr:colOff>0</xdr:colOff>
      <xdr:row>13</xdr:row>
      <xdr:rowOff>0</xdr:rowOff>
    </xdr:from>
    <xdr:to>
      <xdr:col>0</xdr:col>
      <xdr:colOff>3074987</xdr:colOff>
      <xdr:row>14</xdr:row>
      <xdr:rowOff>187036</xdr:rowOff>
    </xdr:to>
    <xdr:sp macro="" textlink="">
      <xdr:nvSpPr>
        <xdr:cNvPr id="3" name="24 CuadroTexto">
          <a:extLst>
            <a:ext uri="{FF2B5EF4-FFF2-40B4-BE49-F238E27FC236}">
              <a16:creationId xmlns:a16="http://schemas.microsoft.com/office/drawing/2014/main" id="{09C4B377-6F4E-4199-9978-BD441238B58F}"/>
            </a:ext>
          </a:extLst>
        </xdr:cNvPr>
        <xdr:cNvSpPr txBox="1"/>
      </xdr:nvSpPr>
      <xdr:spPr>
        <a:xfrm>
          <a:off x="0" y="2105025"/>
          <a:ext cx="760412" cy="320386"/>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LIC. MANUEL SOLIS GARCIA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Encargado del Departamento Financiero</a:t>
          </a:r>
        </a:p>
      </xdr:txBody>
    </xdr:sp>
    <xdr:clientData/>
  </xdr:twoCellAnchor>
  <xdr:twoCellAnchor>
    <xdr:from>
      <xdr:col>0</xdr:col>
      <xdr:colOff>4216978</xdr:colOff>
      <xdr:row>13</xdr:row>
      <xdr:rowOff>0</xdr:rowOff>
    </xdr:from>
    <xdr:to>
      <xdr:col>3</xdr:col>
      <xdr:colOff>3332980</xdr:colOff>
      <xdr:row>14</xdr:row>
      <xdr:rowOff>166927</xdr:rowOff>
    </xdr:to>
    <xdr:sp macro="" textlink="">
      <xdr:nvSpPr>
        <xdr:cNvPr id="4" name="25 CuadroTexto">
          <a:extLst>
            <a:ext uri="{FF2B5EF4-FFF2-40B4-BE49-F238E27FC236}">
              <a16:creationId xmlns:a16="http://schemas.microsoft.com/office/drawing/2014/main" id="{918B0CB4-5E33-4CD0-BD91-FB3C8E6C072C}"/>
            </a:ext>
          </a:extLst>
        </xdr:cNvPr>
        <xdr:cNvSpPr txBox="1"/>
      </xdr:nvSpPr>
      <xdr:spPr>
        <a:xfrm>
          <a:off x="759403" y="2105025"/>
          <a:ext cx="2287827" cy="319327"/>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C.P. DANIEL GARCIA CORTEZ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Delegado Administrativo</a:t>
          </a:r>
        </a:p>
      </xdr:txBody>
    </xdr:sp>
    <xdr:clientData/>
  </xdr:twoCellAnchor>
  <xdr:twoCellAnchor>
    <xdr:from>
      <xdr:col>4</xdr:col>
      <xdr:colOff>216478</xdr:colOff>
      <xdr:row>13</xdr:row>
      <xdr:rowOff>0</xdr:rowOff>
    </xdr:from>
    <xdr:to>
      <xdr:col>7</xdr:col>
      <xdr:colOff>1013115</xdr:colOff>
      <xdr:row>14</xdr:row>
      <xdr:rowOff>157399</xdr:rowOff>
    </xdr:to>
    <xdr:sp macro="" textlink="">
      <xdr:nvSpPr>
        <xdr:cNvPr id="5" name="27 CuadroTexto">
          <a:extLst>
            <a:ext uri="{FF2B5EF4-FFF2-40B4-BE49-F238E27FC236}">
              <a16:creationId xmlns:a16="http://schemas.microsoft.com/office/drawing/2014/main" id="{0D8DCCE3-ABA2-4FE0-BBD5-CCE3E4F6C221}"/>
            </a:ext>
          </a:extLst>
        </xdr:cNvPr>
        <xdr:cNvSpPr txBox="1"/>
      </xdr:nvSpPr>
      <xdr:spPr>
        <a:xfrm>
          <a:off x="3264478" y="2105025"/>
          <a:ext cx="2834987" cy="319324"/>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Aprobado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DRA. HILDA RUTH LORENZO HERNANDEZ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Secretaria de la Mujer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390525</xdr:colOff>
      <xdr:row>26</xdr:row>
      <xdr:rowOff>180975</xdr:rowOff>
    </xdr:from>
    <xdr:to>
      <xdr:col>4</xdr:col>
      <xdr:colOff>590550</xdr:colOff>
      <xdr:row>34</xdr:row>
      <xdr:rowOff>57150</xdr:rowOff>
    </xdr:to>
    <xdr:grpSp>
      <xdr:nvGrpSpPr>
        <xdr:cNvPr id="2" name="Grupo 1">
          <a:extLst>
            <a:ext uri="{FF2B5EF4-FFF2-40B4-BE49-F238E27FC236}">
              <a16:creationId xmlns:a16="http://schemas.microsoft.com/office/drawing/2014/main" id="{0B815A37-13F6-40DC-8C51-C8A06DFB7FFE}"/>
            </a:ext>
          </a:extLst>
        </xdr:cNvPr>
        <xdr:cNvGrpSpPr>
          <a:grpSpLocks/>
        </xdr:cNvGrpSpPr>
      </xdr:nvGrpSpPr>
      <xdr:grpSpPr bwMode="auto">
        <a:xfrm>
          <a:off x="409956" y="6669466"/>
          <a:ext cx="12198293" cy="1354443"/>
          <a:chOff x="485775" y="4429125"/>
          <a:chExt cx="7115176" cy="1676400"/>
        </a:xfrm>
      </xdr:grpSpPr>
      <xdr:sp macro="" textlink="">
        <xdr:nvSpPr>
          <xdr:cNvPr id="3" name="Rectangle 4">
            <a:extLst>
              <a:ext uri="{FF2B5EF4-FFF2-40B4-BE49-F238E27FC236}">
                <a16:creationId xmlns:a16="http://schemas.microsoft.com/office/drawing/2014/main" id="{C48F724C-5C61-090F-1BA9-8F6377502714}"/>
              </a:ext>
            </a:extLst>
          </xdr:cNvPr>
          <xdr:cNvSpPr>
            <a:spLocks noChangeArrowheads="1"/>
          </xdr:cNvSpPr>
        </xdr:nvSpPr>
        <xdr:spPr bwMode="auto">
          <a:xfrm>
            <a:off x="485775" y="5512513"/>
            <a:ext cx="2780643" cy="593012"/>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MARCO ANTONIO CARRILLO DELOYA.</a:t>
            </a:r>
          </a:p>
          <a:p>
            <a:pPr algn="ctr" rtl="0">
              <a:defRPr sz="1000"/>
            </a:pPr>
            <a:r>
              <a:rPr lang="es-MX" sz="1000" b="0" i="0" u="none" strike="noStrike" baseline="0">
                <a:solidFill>
                  <a:srgbClr val="000000"/>
                </a:solidFill>
                <a:latin typeface="Calibri"/>
              </a:rPr>
              <a:t>ENCARGADO DEL DEPARTAMENTO DE</a:t>
            </a:r>
          </a:p>
          <a:p>
            <a:pPr algn="ctr" rtl="0">
              <a:lnSpc>
                <a:spcPts val="1100"/>
              </a:lnSpc>
              <a:defRPr sz="1000"/>
            </a:pPr>
            <a:r>
              <a:rPr lang="es-MX" sz="1000" b="0" i="0" u="none" strike="noStrike" baseline="0">
                <a:solidFill>
                  <a:srgbClr val="000000"/>
                </a:solidFill>
                <a:latin typeface="Calibri"/>
              </a:rPr>
              <a:t>RECURSOS FINANCIEROS.</a:t>
            </a:r>
          </a:p>
        </xdr:txBody>
      </xdr:sp>
      <xdr:sp macro="" textlink="">
        <xdr:nvSpPr>
          <xdr:cNvPr id="4" name="Line 5">
            <a:extLst>
              <a:ext uri="{FF2B5EF4-FFF2-40B4-BE49-F238E27FC236}">
                <a16:creationId xmlns:a16="http://schemas.microsoft.com/office/drawing/2014/main" id="{99BE3872-295F-BD00-F09E-B5D51C0042B8}"/>
              </a:ext>
            </a:extLst>
          </xdr:cNvPr>
          <xdr:cNvSpPr>
            <a:spLocks noChangeShapeType="1"/>
          </xdr:cNvSpPr>
        </xdr:nvSpPr>
        <xdr:spPr bwMode="auto">
          <a:xfrm flipV="1">
            <a:off x="607854" y="5534977"/>
            <a:ext cx="244853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Rectangle 8">
            <a:extLst>
              <a:ext uri="{FF2B5EF4-FFF2-40B4-BE49-F238E27FC236}">
                <a16:creationId xmlns:a16="http://schemas.microsoft.com/office/drawing/2014/main" id="{2EBF8087-36A5-4BE8-9036-EF4CFB2F5F74}"/>
              </a:ext>
            </a:extLst>
          </xdr:cNvPr>
          <xdr:cNvSpPr>
            <a:spLocks noChangeArrowheads="1"/>
          </xdr:cNvSpPr>
        </xdr:nvSpPr>
        <xdr:spPr bwMode="auto">
          <a:xfrm>
            <a:off x="5182492" y="5512513"/>
            <a:ext cx="2406775" cy="524588"/>
          </a:xfrm>
          <a:prstGeom prst="rect">
            <a:avLst/>
          </a:prstGeom>
          <a:noFill/>
          <a:ln>
            <a:noFill/>
          </a:ln>
        </xdr:spPr>
        <xdr:txBody>
          <a:bodyPr vertOverflow="clip" wrap="square" lIns="27432" tIns="22860" rIns="27432" bIns="0" anchor="t" upright="1"/>
          <a:lstStyle/>
          <a:p>
            <a:pPr algn="ctr" rtl="0">
              <a:lnSpc>
                <a:spcPts val="1100"/>
              </a:lnSpc>
              <a:defRPr sz="1000"/>
            </a:pPr>
            <a:r>
              <a:rPr lang="es-MX" sz="1000" b="0" i="0" u="none" strike="noStrike" baseline="0">
                <a:solidFill>
                  <a:srgbClr val="000000"/>
                </a:solidFill>
                <a:latin typeface="Calibri"/>
              </a:rPr>
              <a:t>DR. JAIME ALBERTO SORIA VILLA.</a:t>
            </a:r>
          </a:p>
          <a:p>
            <a:pPr algn="ctr" rtl="0">
              <a:lnSpc>
                <a:spcPts val="1100"/>
              </a:lnSpc>
              <a:defRPr sz="1000"/>
            </a:pPr>
            <a:r>
              <a:rPr lang="es-MX" sz="1000" b="0" i="0" u="none" strike="noStrike" baseline="0">
                <a:solidFill>
                  <a:sysClr val="windowText" lastClr="000000"/>
                </a:solidFill>
                <a:effectLst/>
                <a:latin typeface="+mn-lt"/>
                <a:ea typeface="+mn-ea"/>
                <a:cs typeface="+mn-cs"/>
              </a:rPr>
              <a:t>DIRECTOR GENERAL DE ADMINISTRACIÓN Y FINANZAS.</a:t>
            </a:r>
            <a:endParaRPr lang="es-MX" sz="1000" b="0" i="0" u="none" strike="noStrike" baseline="0">
              <a:solidFill>
                <a:srgbClr val="000000"/>
              </a:solidFill>
              <a:latin typeface="Calibri"/>
            </a:endParaRPr>
          </a:p>
        </xdr:txBody>
      </xdr:sp>
      <xdr:sp macro="" textlink="">
        <xdr:nvSpPr>
          <xdr:cNvPr id="6" name="Line 9">
            <a:extLst>
              <a:ext uri="{FF2B5EF4-FFF2-40B4-BE49-F238E27FC236}">
                <a16:creationId xmlns:a16="http://schemas.microsoft.com/office/drawing/2014/main" id="{0CB2C913-5AC0-FF3D-6B6E-60129C33C9DC}"/>
              </a:ext>
            </a:extLst>
          </xdr:cNvPr>
          <xdr:cNvSpPr>
            <a:spLocks noChangeShapeType="1"/>
          </xdr:cNvSpPr>
        </xdr:nvSpPr>
        <xdr:spPr bwMode="auto">
          <a:xfrm flipV="1">
            <a:off x="5200176" y="5507110"/>
            <a:ext cx="235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Rectangle 10">
            <a:extLst>
              <a:ext uri="{FF2B5EF4-FFF2-40B4-BE49-F238E27FC236}">
                <a16:creationId xmlns:a16="http://schemas.microsoft.com/office/drawing/2014/main" id="{0063B38F-6CDD-BE1A-11EC-832594C82D04}"/>
              </a:ext>
            </a:extLst>
          </xdr:cNvPr>
          <xdr:cNvSpPr>
            <a:spLocks noChangeArrowheads="1"/>
          </xdr:cNvSpPr>
        </xdr:nvSpPr>
        <xdr:spPr bwMode="auto">
          <a:xfrm>
            <a:off x="5422001" y="4429125"/>
            <a:ext cx="2178950" cy="581608"/>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AUTORIZÓ</a:t>
            </a:r>
          </a:p>
        </xdr:txBody>
      </xdr:sp>
      <xdr:sp macro="" textlink="">
        <xdr:nvSpPr>
          <xdr:cNvPr id="8" name="Rectangle 10">
            <a:extLst>
              <a:ext uri="{FF2B5EF4-FFF2-40B4-BE49-F238E27FC236}">
                <a16:creationId xmlns:a16="http://schemas.microsoft.com/office/drawing/2014/main" id="{98EF84CA-A678-A97B-43D9-D2A1A41B4209}"/>
              </a:ext>
            </a:extLst>
          </xdr:cNvPr>
          <xdr:cNvSpPr>
            <a:spLocks noChangeArrowheads="1"/>
          </xdr:cNvSpPr>
        </xdr:nvSpPr>
        <xdr:spPr bwMode="auto">
          <a:xfrm>
            <a:off x="684392" y="4429125"/>
            <a:ext cx="2178950" cy="581608"/>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ELABORÓ</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390525</xdr:colOff>
      <xdr:row>26</xdr:row>
      <xdr:rowOff>180975</xdr:rowOff>
    </xdr:from>
    <xdr:to>
      <xdr:col>4</xdr:col>
      <xdr:colOff>590550</xdr:colOff>
      <xdr:row>34</xdr:row>
      <xdr:rowOff>57150</xdr:rowOff>
    </xdr:to>
    <xdr:grpSp>
      <xdr:nvGrpSpPr>
        <xdr:cNvPr id="2" name="Grupo 1">
          <a:extLst>
            <a:ext uri="{FF2B5EF4-FFF2-40B4-BE49-F238E27FC236}">
              <a16:creationId xmlns:a16="http://schemas.microsoft.com/office/drawing/2014/main" id="{5E548D40-5E15-4A41-A3E7-9700253DA1DA}"/>
            </a:ext>
          </a:extLst>
        </xdr:cNvPr>
        <xdr:cNvGrpSpPr>
          <a:grpSpLocks/>
        </xdr:cNvGrpSpPr>
      </xdr:nvGrpSpPr>
      <xdr:grpSpPr bwMode="auto">
        <a:xfrm>
          <a:off x="409956" y="6421202"/>
          <a:ext cx="12198293" cy="1354443"/>
          <a:chOff x="485775" y="4429125"/>
          <a:chExt cx="7115176" cy="1676400"/>
        </a:xfrm>
      </xdr:grpSpPr>
      <xdr:sp macro="" textlink="">
        <xdr:nvSpPr>
          <xdr:cNvPr id="3" name="Rectangle 4">
            <a:extLst>
              <a:ext uri="{FF2B5EF4-FFF2-40B4-BE49-F238E27FC236}">
                <a16:creationId xmlns:a16="http://schemas.microsoft.com/office/drawing/2014/main" id="{1A4BB66B-67C8-14F2-22CB-DFA2D39B541E}"/>
              </a:ext>
            </a:extLst>
          </xdr:cNvPr>
          <xdr:cNvSpPr>
            <a:spLocks noChangeArrowheads="1"/>
          </xdr:cNvSpPr>
        </xdr:nvSpPr>
        <xdr:spPr bwMode="auto">
          <a:xfrm>
            <a:off x="485775" y="5512513"/>
            <a:ext cx="2780643" cy="593012"/>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MARCO ANTONIO CARRILLO DELOYA.</a:t>
            </a:r>
          </a:p>
          <a:p>
            <a:pPr algn="ctr" rtl="0">
              <a:defRPr sz="1000"/>
            </a:pPr>
            <a:r>
              <a:rPr lang="es-MX" sz="1000" b="0" i="0" u="none" strike="noStrike" baseline="0">
                <a:solidFill>
                  <a:srgbClr val="000000"/>
                </a:solidFill>
                <a:latin typeface="Calibri"/>
              </a:rPr>
              <a:t>ENCARGADO DEL DEPARTAMENTO DE</a:t>
            </a:r>
          </a:p>
          <a:p>
            <a:pPr algn="ctr" rtl="0">
              <a:lnSpc>
                <a:spcPts val="1100"/>
              </a:lnSpc>
              <a:defRPr sz="1000"/>
            </a:pPr>
            <a:r>
              <a:rPr lang="es-MX" sz="1000" b="0" i="0" u="none" strike="noStrike" baseline="0">
                <a:solidFill>
                  <a:srgbClr val="000000"/>
                </a:solidFill>
                <a:latin typeface="Calibri"/>
              </a:rPr>
              <a:t>RECURSOS FINANCIEROS.</a:t>
            </a:r>
          </a:p>
        </xdr:txBody>
      </xdr:sp>
      <xdr:sp macro="" textlink="">
        <xdr:nvSpPr>
          <xdr:cNvPr id="4" name="Line 5">
            <a:extLst>
              <a:ext uri="{FF2B5EF4-FFF2-40B4-BE49-F238E27FC236}">
                <a16:creationId xmlns:a16="http://schemas.microsoft.com/office/drawing/2014/main" id="{CD543989-F0A0-6952-164E-6EE64292A468}"/>
              </a:ext>
            </a:extLst>
          </xdr:cNvPr>
          <xdr:cNvSpPr>
            <a:spLocks noChangeShapeType="1"/>
          </xdr:cNvSpPr>
        </xdr:nvSpPr>
        <xdr:spPr bwMode="auto">
          <a:xfrm flipV="1">
            <a:off x="607854" y="5534977"/>
            <a:ext cx="244853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Rectangle 8">
            <a:extLst>
              <a:ext uri="{FF2B5EF4-FFF2-40B4-BE49-F238E27FC236}">
                <a16:creationId xmlns:a16="http://schemas.microsoft.com/office/drawing/2014/main" id="{907C3A02-5D38-AB5C-0C41-AA245BDE0E5A}"/>
              </a:ext>
            </a:extLst>
          </xdr:cNvPr>
          <xdr:cNvSpPr>
            <a:spLocks noChangeArrowheads="1"/>
          </xdr:cNvSpPr>
        </xdr:nvSpPr>
        <xdr:spPr bwMode="auto">
          <a:xfrm>
            <a:off x="5182492" y="5512513"/>
            <a:ext cx="2406775" cy="524588"/>
          </a:xfrm>
          <a:prstGeom prst="rect">
            <a:avLst/>
          </a:prstGeom>
          <a:noFill/>
          <a:ln>
            <a:noFill/>
          </a:ln>
        </xdr:spPr>
        <xdr:txBody>
          <a:bodyPr vertOverflow="clip" wrap="square" lIns="27432" tIns="22860" rIns="27432" bIns="0" anchor="t" upright="1"/>
          <a:lstStyle/>
          <a:p>
            <a:pPr algn="ctr" rtl="0">
              <a:lnSpc>
                <a:spcPts val="1100"/>
              </a:lnSpc>
              <a:defRPr sz="1000"/>
            </a:pPr>
            <a:r>
              <a:rPr lang="es-MX" sz="1000" b="0" i="0" u="none" strike="noStrike" baseline="0">
                <a:solidFill>
                  <a:srgbClr val="000000"/>
                </a:solidFill>
                <a:latin typeface="Calibri"/>
              </a:rPr>
              <a:t>DR. JAIME ALBERTO SORIA VILLA.</a:t>
            </a:r>
          </a:p>
          <a:p>
            <a:pPr algn="ctr" rtl="0">
              <a:lnSpc>
                <a:spcPts val="1100"/>
              </a:lnSpc>
              <a:defRPr sz="1000"/>
            </a:pPr>
            <a:r>
              <a:rPr lang="es-MX" sz="1000" b="0" i="0" u="none" strike="noStrike" baseline="0">
                <a:solidFill>
                  <a:sysClr val="windowText" lastClr="000000"/>
                </a:solidFill>
                <a:effectLst/>
                <a:latin typeface="+mn-lt"/>
                <a:ea typeface="+mn-ea"/>
                <a:cs typeface="+mn-cs"/>
              </a:rPr>
              <a:t>DIRECTOR GENERAL DE ADMINISTRACIÓN Y FINANZAS.</a:t>
            </a:r>
            <a:endParaRPr lang="es-MX" sz="1000" b="0" i="0" u="none" strike="noStrike" baseline="0">
              <a:solidFill>
                <a:srgbClr val="000000"/>
              </a:solidFill>
              <a:latin typeface="Calibri"/>
            </a:endParaRPr>
          </a:p>
        </xdr:txBody>
      </xdr:sp>
      <xdr:sp macro="" textlink="">
        <xdr:nvSpPr>
          <xdr:cNvPr id="6" name="Line 9">
            <a:extLst>
              <a:ext uri="{FF2B5EF4-FFF2-40B4-BE49-F238E27FC236}">
                <a16:creationId xmlns:a16="http://schemas.microsoft.com/office/drawing/2014/main" id="{560D77DE-014B-541A-7EE0-7940F1085EBC}"/>
              </a:ext>
            </a:extLst>
          </xdr:cNvPr>
          <xdr:cNvSpPr>
            <a:spLocks noChangeShapeType="1"/>
          </xdr:cNvSpPr>
        </xdr:nvSpPr>
        <xdr:spPr bwMode="auto">
          <a:xfrm flipV="1">
            <a:off x="5200176" y="5545217"/>
            <a:ext cx="235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Rectangle 10">
            <a:extLst>
              <a:ext uri="{FF2B5EF4-FFF2-40B4-BE49-F238E27FC236}">
                <a16:creationId xmlns:a16="http://schemas.microsoft.com/office/drawing/2014/main" id="{02C02A5F-FF3A-7A3B-C887-9EF9175D87F2}"/>
              </a:ext>
            </a:extLst>
          </xdr:cNvPr>
          <xdr:cNvSpPr>
            <a:spLocks noChangeArrowheads="1"/>
          </xdr:cNvSpPr>
        </xdr:nvSpPr>
        <xdr:spPr bwMode="auto">
          <a:xfrm>
            <a:off x="5422001" y="4429125"/>
            <a:ext cx="2178950" cy="581608"/>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AUTORIZÓ</a:t>
            </a:r>
          </a:p>
        </xdr:txBody>
      </xdr:sp>
      <xdr:sp macro="" textlink="">
        <xdr:nvSpPr>
          <xdr:cNvPr id="8" name="Rectangle 10">
            <a:extLst>
              <a:ext uri="{FF2B5EF4-FFF2-40B4-BE49-F238E27FC236}">
                <a16:creationId xmlns:a16="http://schemas.microsoft.com/office/drawing/2014/main" id="{679725E0-3081-20A7-F871-EC13D3F59113}"/>
              </a:ext>
            </a:extLst>
          </xdr:cNvPr>
          <xdr:cNvSpPr>
            <a:spLocks noChangeArrowheads="1"/>
          </xdr:cNvSpPr>
        </xdr:nvSpPr>
        <xdr:spPr bwMode="auto">
          <a:xfrm>
            <a:off x="684392" y="4429125"/>
            <a:ext cx="2178950" cy="581608"/>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ELABORÓ</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60613</xdr:colOff>
      <xdr:row>0</xdr:row>
      <xdr:rowOff>0</xdr:rowOff>
    </xdr:from>
    <xdr:to>
      <xdr:col>0</xdr:col>
      <xdr:colOff>2489488</xdr:colOff>
      <xdr:row>3</xdr:row>
      <xdr:rowOff>98590</xdr:rowOff>
    </xdr:to>
    <xdr:pic>
      <xdr:nvPicPr>
        <xdr:cNvPr id="2" name="Imagen 5">
          <a:extLst>
            <a:ext uri="{FF2B5EF4-FFF2-40B4-BE49-F238E27FC236}">
              <a16:creationId xmlns:a16="http://schemas.microsoft.com/office/drawing/2014/main" id="{8475DA38-3DA2-4D14-86CD-FDE5C8B37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60613" y="0"/>
          <a:ext cx="704850" cy="584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438893</xdr:colOff>
      <xdr:row>0</xdr:row>
      <xdr:rowOff>0</xdr:rowOff>
    </xdr:from>
    <xdr:to>
      <xdr:col>7</xdr:col>
      <xdr:colOff>1044039</xdr:colOff>
      <xdr:row>4</xdr:row>
      <xdr:rowOff>12370</xdr:rowOff>
    </xdr:to>
    <xdr:pic>
      <xdr:nvPicPr>
        <xdr:cNvPr id="3" name="Imagen 6">
          <a:extLst>
            <a:ext uri="{FF2B5EF4-FFF2-40B4-BE49-F238E27FC236}">
              <a16:creationId xmlns:a16="http://schemas.microsoft.com/office/drawing/2014/main" id="{EFB3A726-0306-49B7-B398-D91DF705D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213" t="11363" b="9091"/>
        <a:stretch>
          <a:fillRect/>
        </a:stretch>
      </xdr:blipFill>
      <xdr:spPr bwMode="auto">
        <a:xfrm>
          <a:off x="4248893" y="0"/>
          <a:ext cx="1843396" cy="66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6</xdr:row>
      <xdr:rowOff>0</xdr:rowOff>
    </xdr:from>
    <xdr:to>
      <xdr:col>4</xdr:col>
      <xdr:colOff>1118067</xdr:colOff>
      <xdr:row>6</xdr:row>
      <xdr:rowOff>27431</xdr:rowOff>
    </xdr:to>
    <xdr:sp macro="" textlink="">
      <xdr:nvSpPr>
        <xdr:cNvPr id="2" name="3 Rectángulo">
          <a:extLst>
            <a:ext uri="{FF2B5EF4-FFF2-40B4-BE49-F238E27FC236}">
              <a16:creationId xmlns:a16="http://schemas.microsoft.com/office/drawing/2014/main" id="{246A130C-ED1A-4D04-957B-CBE29727E8B7}"/>
            </a:ext>
          </a:extLst>
        </xdr:cNvPr>
        <xdr:cNvSpPr/>
      </xdr:nvSpPr>
      <xdr:spPr>
        <a:xfrm>
          <a:off x="0" y="1143000"/>
          <a:ext cx="3813642" cy="27431"/>
        </a:xfrm>
        <a:prstGeom prst="rect">
          <a:avLst/>
        </a:prstGeom>
        <a:solidFill>
          <a:srgbClr val="AB0033"/>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s-MX"/>
        </a:p>
      </xdr:txBody>
    </xdr:sp>
    <xdr:clientData/>
  </xdr:twoCellAnchor>
  <xdr:twoCellAnchor>
    <xdr:from>
      <xdr:col>0</xdr:col>
      <xdr:colOff>104775</xdr:colOff>
      <xdr:row>0</xdr:row>
      <xdr:rowOff>257175</xdr:rowOff>
    </xdr:from>
    <xdr:to>
      <xdr:col>0</xdr:col>
      <xdr:colOff>2038350</xdr:colOff>
      <xdr:row>4</xdr:row>
      <xdr:rowOff>76200</xdr:rowOff>
    </xdr:to>
    <xdr:pic>
      <xdr:nvPicPr>
        <xdr:cNvPr id="3" name="Imagen 5">
          <a:extLst>
            <a:ext uri="{FF2B5EF4-FFF2-40B4-BE49-F238E27FC236}">
              <a16:creationId xmlns:a16="http://schemas.microsoft.com/office/drawing/2014/main" id="{970944BB-1DCD-413D-8EF4-AAF16DBD1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04775" y="190500"/>
          <a:ext cx="6572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285750</xdr:colOff>
      <xdr:row>0</xdr:row>
      <xdr:rowOff>123825</xdr:rowOff>
    </xdr:from>
    <xdr:ext cx="2400300" cy="838200"/>
    <xdr:pic>
      <xdr:nvPicPr>
        <xdr:cNvPr id="4" name="Imagen 4">
          <a:extLst>
            <a:ext uri="{FF2B5EF4-FFF2-40B4-BE49-F238E27FC236}">
              <a16:creationId xmlns:a16="http://schemas.microsoft.com/office/drawing/2014/main" id="{B98ABB52-976D-4EF4-9EB8-D628E9454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22789"/>
        <a:stretch>
          <a:fillRect/>
        </a:stretch>
      </xdr:blipFill>
      <xdr:spPr bwMode="auto">
        <a:xfrm>
          <a:off x="2571750" y="123825"/>
          <a:ext cx="24003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2095500</xdr:colOff>
      <xdr:row>16</xdr:row>
      <xdr:rowOff>0</xdr:rowOff>
    </xdr:from>
    <xdr:to>
      <xdr:col>4</xdr:col>
      <xdr:colOff>0</xdr:colOff>
      <xdr:row>24</xdr:row>
      <xdr:rowOff>137583</xdr:rowOff>
    </xdr:to>
    <xdr:sp macro="" textlink="">
      <xdr:nvSpPr>
        <xdr:cNvPr id="5" name="Text Box 8">
          <a:extLst>
            <a:ext uri="{FF2B5EF4-FFF2-40B4-BE49-F238E27FC236}">
              <a16:creationId xmlns:a16="http://schemas.microsoft.com/office/drawing/2014/main" id="{4DECE77F-5F98-487E-A08B-DF253377C971}"/>
            </a:ext>
          </a:extLst>
        </xdr:cNvPr>
        <xdr:cNvSpPr txBox="1">
          <a:spLocks noChangeArrowheads="1"/>
        </xdr:cNvSpPr>
      </xdr:nvSpPr>
      <xdr:spPr bwMode="auto">
        <a:xfrm>
          <a:off x="1524000" y="3048000"/>
          <a:ext cx="1524000" cy="1661583"/>
        </a:xfrm>
        <a:prstGeom prst="rect">
          <a:avLst/>
        </a:prstGeom>
        <a:noFill/>
        <a:ln w="9525">
          <a:noFill/>
          <a:miter lim="800000"/>
          <a:headEnd/>
          <a:tailEnd/>
        </a:ln>
      </xdr:spPr>
      <xdr:txBody>
        <a:bodyPr vertOverflow="clip" wrap="square" lIns="27432" tIns="22860" rIns="27432" bIns="0" anchor="t" upright="1"/>
        <a:lstStyle/>
        <a:p>
          <a:pPr algn="ctr" rtl="1"/>
          <a:endParaRPr lang="es-MX" sz="1050">
            <a:effectLst/>
          </a:endParaRPr>
        </a:p>
        <a:p>
          <a:pPr algn="ctr" rtl="1"/>
          <a:r>
            <a:rPr lang="es-MX" sz="1400" b="1" i="0" baseline="0">
              <a:effectLst/>
              <a:latin typeface="Arial" panose="020B0604020202020204" pitchFamily="34" charset="0"/>
              <a:ea typeface="+mn-ea"/>
              <a:cs typeface="Arial" panose="020B0604020202020204" pitchFamily="34" charset="0"/>
            </a:rPr>
            <a:t>Autorizó</a:t>
          </a:r>
          <a:r>
            <a:rPr lang="es-MX" sz="1400" b="1" i="0">
              <a:effectLst/>
              <a:latin typeface="Arial" panose="020B0604020202020204" pitchFamily="34" charset="0"/>
              <a:ea typeface="+mn-ea"/>
              <a:cs typeface="Arial" panose="020B0604020202020204" pitchFamily="34" charset="0"/>
            </a:rPr>
            <a:t>:</a:t>
          </a:r>
        </a:p>
        <a:p>
          <a:pPr algn="ctr" rtl="1"/>
          <a:endParaRPr lang="es-MX" sz="1050">
            <a:effectLst/>
          </a:endParaRPr>
        </a:p>
        <a:p>
          <a:pPr algn="ctr" rtl="1"/>
          <a:endParaRPr lang="es-MX" sz="1400" b="1" i="0">
            <a:effectLst/>
            <a:latin typeface="+mn-lt"/>
            <a:ea typeface="+mn-ea"/>
            <a:cs typeface="+mn-cs"/>
          </a:endParaRPr>
        </a:p>
        <a:p>
          <a:pPr algn="ctr" rtl="1"/>
          <a:r>
            <a:rPr lang="es-MX" sz="1400" b="1" i="0">
              <a:effectLst/>
              <a:latin typeface="+mn-lt"/>
              <a:ea typeface="+mn-ea"/>
              <a:cs typeface="+mn-cs"/>
            </a:rPr>
            <a:t>_________________________________</a:t>
          </a:r>
          <a:endParaRPr lang="es-MX" sz="1050">
            <a:effectLst/>
          </a:endParaRPr>
        </a:p>
        <a:p>
          <a:pPr algn="ctr" rtl="1"/>
          <a:r>
            <a:rPr lang="es-MX" sz="1100" b="1" i="0">
              <a:effectLst/>
              <a:latin typeface="Arial" panose="020B0604020202020204" pitchFamily="34" charset="0"/>
              <a:ea typeface="+mn-ea"/>
              <a:cs typeface="Arial" panose="020B0604020202020204" pitchFamily="34" charset="0"/>
            </a:rPr>
            <a:t>BIOL.</a:t>
          </a:r>
          <a:r>
            <a:rPr lang="es-MX" sz="1100" b="1" i="0" baseline="0">
              <a:effectLst/>
              <a:latin typeface="Arial" panose="020B0604020202020204" pitchFamily="34" charset="0"/>
              <a:ea typeface="+mn-ea"/>
              <a:cs typeface="Arial" panose="020B0604020202020204" pitchFamily="34" charset="0"/>
            </a:rPr>
            <a:t> ALEJANDRO ZEPEDA CASTORENA</a:t>
          </a:r>
          <a:endParaRPr lang="es-MX" sz="1100">
            <a:effectLst/>
            <a:latin typeface="Arial" panose="020B0604020202020204" pitchFamily="34" charset="0"/>
            <a:cs typeface="Arial" panose="020B0604020202020204" pitchFamily="34" charset="0"/>
          </a:endParaRPr>
        </a:p>
        <a:p>
          <a:pPr algn="ctr" rtl="1"/>
          <a:r>
            <a:rPr lang="es-MX" sz="1100" b="1" i="0" baseline="0">
              <a:effectLst/>
              <a:latin typeface="Arial" panose="020B0604020202020204" pitchFamily="34" charset="0"/>
              <a:ea typeface="+mn-ea"/>
              <a:cs typeface="Arial" panose="020B0604020202020204" pitchFamily="34" charset="0"/>
            </a:rPr>
            <a:t>SECREATRIO DE AGRICULTURA, GANADERIA, PESCA Y DESARROLLO RURAL</a:t>
          </a:r>
          <a:endParaRPr lang="es-MX" sz="1100">
            <a:effectLst/>
            <a:latin typeface="Arial" panose="020B0604020202020204" pitchFamily="34" charset="0"/>
            <a:cs typeface="Arial" panose="020B0604020202020204" pitchFamily="34" charset="0"/>
          </a:endParaRPr>
        </a:p>
        <a:p>
          <a:pPr algn="ctr" rtl="1">
            <a:defRPr sz="1000"/>
          </a:pPr>
          <a:endParaRPr lang="es-MX" sz="900" b="1" i="0" strike="noStrike" baseline="0">
            <a:solidFill>
              <a:srgbClr val="000000"/>
            </a:solidFill>
            <a:latin typeface="Arial Narrow" panose="020B0606020202030204" pitchFamily="34" charset="0"/>
            <a:cs typeface="Arial"/>
          </a:endParaRPr>
        </a:p>
      </xdr:txBody>
    </xdr:sp>
    <xdr:clientData/>
  </xdr:twoCellAnchor>
  <xdr:twoCellAnchor>
    <xdr:from>
      <xdr:col>0</xdr:col>
      <xdr:colOff>391583</xdr:colOff>
      <xdr:row>16</xdr:row>
      <xdr:rowOff>0</xdr:rowOff>
    </xdr:from>
    <xdr:to>
      <xdr:col>0</xdr:col>
      <xdr:colOff>4709583</xdr:colOff>
      <xdr:row>24</xdr:row>
      <xdr:rowOff>137583</xdr:rowOff>
    </xdr:to>
    <xdr:sp macro="" textlink="">
      <xdr:nvSpPr>
        <xdr:cNvPr id="6" name="Text Box 8">
          <a:extLst>
            <a:ext uri="{FF2B5EF4-FFF2-40B4-BE49-F238E27FC236}">
              <a16:creationId xmlns:a16="http://schemas.microsoft.com/office/drawing/2014/main" id="{932D4991-23D6-43F0-991D-5C52E7EF7002}"/>
            </a:ext>
          </a:extLst>
        </xdr:cNvPr>
        <xdr:cNvSpPr txBox="1">
          <a:spLocks noChangeArrowheads="1"/>
        </xdr:cNvSpPr>
      </xdr:nvSpPr>
      <xdr:spPr bwMode="auto">
        <a:xfrm>
          <a:off x="391583" y="3048000"/>
          <a:ext cx="374650" cy="1661583"/>
        </a:xfrm>
        <a:prstGeom prst="rect">
          <a:avLst/>
        </a:prstGeom>
        <a:noFill/>
        <a:ln w="9525">
          <a:noFill/>
          <a:miter lim="800000"/>
          <a:headEnd/>
          <a:tailEnd/>
        </a:ln>
      </xdr:spPr>
      <xdr:txBody>
        <a:bodyPr vertOverflow="clip" wrap="square" lIns="27432" tIns="22860" rIns="27432" bIns="0" anchor="t" upright="1"/>
        <a:lstStyle/>
        <a:p>
          <a:pPr algn="ctr" rtl="1"/>
          <a:endParaRPr lang="es-MX" sz="1050">
            <a:effectLst/>
          </a:endParaRPr>
        </a:p>
        <a:p>
          <a:pPr algn="ctr" rtl="1"/>
          <a:r>
            <a:rPr lang="es-MX" sz="1400" b="1" i="0" baseline="0">
              <a:effectLst/>
              <a:latin typeface="Arial" panose="020B0604020202020204" pitchFamily="34" charset="0"/>
              <a:ea typeface="+mn-ea"/>
              <a:cs typeface="Arial" panose="020B0604020202020204" pitchFamily="34" charset="0"/>
            </a:rPr>
            <a:t>Elaboro:</a:t>
          </a:r>
          <a:endParaRPr lang="es-MX" sz="1400" b="1" i="0">
            <a:effectLst/>
            <a:latin typeface="Arial" panose="020B0604020202020204" pitchFamily="34" charset="0"/>
            <a:ea typeface="+mn-ea"/>
            <a:cs typeface="Arial" panose="020B0604020202020204" pitchFamily="34" charset="0"/>
          </a:endParaRPr>
        </a:p>
        <a:p>
          <a:pPr algn="ctr" rtl="1"/>
          <a:endParaRPr lang="es-MX" sz="1050">
            <a:effectLst/>
          </a:endParaRPr>
        </a:p>
        <a:p>
          <a:pPr algn="ctr" rtl="1"/>
          <a:endParaRPr lang="es-MX" sz="1400" b="1" i="0">
            <a:effectLst/>
            <a:latin typeface="+mn-lt"/>
            <a:ea typeface="+mn-ea"/>
            <a:cs typeface="+mn-cs"/>
          </a:endParaRPr>
        </a:p>
        <a:p>
          <a:pPr algn="ctr" rtl="1"/>
          <a:r>
            <a:rPr lang="es-MX" sz="1400" b="1" i="0">
              <a:effectLst/>
              <a:latin typeface="+mn-lt"/>
              <a:ea typeface="+mn-ea"/>
              <a:cs typeface="+mn-cs"/>
            </a:rPr>
            <a:t>_________________________________</a:t>
          </a:r>
          <a:endParaRPr lang="es-MX" sz="1050">
            <a:effectLst/>
          </a:endParaRPr>
        </a:p>
        <a:p>
          <a:pPr algn="ctr" rtl="1"/>
          <a:r>
            <a:rPr lang="es-MX" sz="1100" b="1" i="0">
              <a:effectLst/>
              <a:latin typeface="Arial" panose="020B0604020202020204" pitchFamily="34" charset="0"/>
              <a:ea typeface="+mn-ea"/>
              <a:cs typeface="Arial" panose="020B0604020202020204" pitchFamily="34" charset="0"/>
            </a:rPr>
            <a:t>M.C.</a:t>
          </a:r>
          <a:r>
            <a:rPr lang="es-MX" sz="1100" b="1" i="0" baseline="0">
              <a:effectLst/>
              <a:latin typeface="Arial" panose="020B0604020202020204" pitchFamily="34" charset="0"/>
              <a:ea typeface="+mn-ea"/>
              <a:cs typeface="Arial" panose="020B0604020202020204" pitchFamily="34" charset="0"/>
            </a:rPr>
            <a:t> GUADALUPE SANTIAGO BALTAZAR</a:t>
          </a:r>
          <a:endParaRPr lang="es-MX" sz="1100">
            <a:effectLst/>
            <a:latin typeface="Arial" panose="020B0604020202020204" pitchFamily="34" charset="0"/>
            <a:cs typeface="Arial" panose="020B0604020202020204" pitchFamily="34" charset="0"/>
          </a:endParaRPr>
        </a:p>
        <a:p>
          <a:pPr algn="ctr" rtl="1"/>
          <a:r>
            <a:rPr lang="es-MX" sz="1100" b="1" i="0" baseline="0">
              <a:effectLst/>
              <a:latin typeface="Arial" panose="020B0604020202020204" pitchFamily="34" charset="0"/>
              <a:ea typeface="+mn-ea"/>
              <a:cs typeface="Arial" panose="020B0604020202020204" pitchFamily="34" charset="0"/>
            </a:rPr>
            <a:t>DELEGADA ADMINISTRATIVA</a:t>
          </a:r>
          <a:endParaRPr lang="es-MX" sz="1100">
            <a:effectLst/>
            <a:latin typeface="Arial" panose="020B0604020202020204" pitchFamily="34" charset="0"/>
            <a:cs typeface="Arial" panose="020B0604020202020204" pitchFamily="34" charset="0"/>
          </a:endParaRPr>
        </a:p>
        <a:p>
          <a:pPr algn="ctr" rtl="1">
            <a:defRPr sz="1000"/>
          </a:pPr>
          <a:endParaRPr lang="es-MX" sz="900" b="1" i="0" strike="noStrike" baseline="0">
            <a:solidFill>
              <a:srgbClr val="000000"/>
            </a:solidFill>
            <a:latin typeface="Arial Narrow" panose="020B0606020202030204" pitchFamily="34" charset="0"/>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4</xdr:col>
      <xdr:colOff>1120001</xdr:colOff>
      <xdr:row>6</xdr:row>
      <xdr:rowOff>27431</xdr:rowOff>
    </xdr:to>
    <xdr:sp macro="" textlink="">
      <xdr:nvSpPr>
        <xdr:cNvPr id="2" name="3 Rectángulo">
          <a:extLst>
            <a:ext uri="{FF2B5EF4-FFF2-40B4-BE49-F238E27FC236}">
              <a16:creationId xmlns:a16="http://schemas.microsoft.com/office/drawing/2014/main" id="{184C2169-3352-424A-A9F8-FC14858838EE}"/>
            </a:ext>
          </a:extLst>
        </xdr:cNvPr>
        <xdr:cNvSpPr/>
      </xdr:nvSpPr>
      <xdr:spPr>
        <a:xfrm>
          <a:off x="0" y="1143000"/>
          <a:ext cx="3806051" cy="27431"/>
        </a:xfrm>
        <a:prstGeom prst="rect">
          <a:avLst/>
        </a:prstGeom>
        <a:solidFill>
          <a:srgbClr val="AB0033"/>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s-MX"/>
        </a:p>
      </xdr:txBody>
    </xdr:sp>
    <xdr:clientData/>
  </xdr:twoCellAnchor>
  <xdr:twoCellAnchor>
    <xdr:from>
      <xdr:col>0</xdr:col>
      <xdr:colOff>104775</xdr:colOff>
      <xdr:row>0</xdr:row>
      <xdr:rowOff>257175</xdr:rowOff>
    </xdr:from>
    <xdr:to>
      <xdr:col>0</xdr:col>
      <xdr:colOff>2038350</xdr:colOff>
      <xdr:row>4</xdr:row>
      <xdr:rowOff>76200</xdr:rowOff>
    </xdr:to>
    <xdr:pic>
      <xdr:nvPicPr>
        <xdr:cNvPr id="3" name="Imagen 5">
          <a:extLst>
            <a:ext uri="{FF2B5EF4-FFF2-40B4-BE49-F238E27FC236}">
              <a16:creationId xmlns:a16="http://schemas.microsoft.com/office/drawing/2014/main" id="{7288CBCD-C944-4C56-862F-A865C7EE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04775" y="190500"/>
          <a:ext cx="6572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1056409</xdr:colOff>
      <xdr:row>7</xdr:row>
      <xdr:rowOff>476250</xdr:rowOff>
    </xdr:from>
    <xdr:to>
      <xdr:col>5</xdr:col>
      <xdr:colOff>1272887</xdr:colOff>
      <xdr:row>8</xdr:row>
      <xdr:rowOff>632113</xdr:rowOff>
    </xdr:to>
    <xdr:sp macro="" textlink="">
      <xdr:nvSpPr>
        <xdr:cNvPr id="2" name="CuadroTexto 1">
          <a:extLst>
            <a:ext uri="{FF2B5EF4-FFF2-40B4-BE49-F238E27FC236}">
              <a16:creationId xmlns:a16="http://schemas.microsoft.com/office/drawing/2014/main" id="{CE9A6387-2D09-4AA6-B2AF-E9AFE791D813}"/>
            </a:ext>
          </a:extLst>
        </xdr:cNvPr>
        <xdr:cNvSpPr txBox="1"/>
      </xdr:nvSpPr>
      <xdr:spPr>
        <a:xfrm>
          <a:off x="761134" y="1295400"/>
          <a:ext cx="3807403" cy="1653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6500"/>
            <a:t>NO SE APLICO RECURSO</a:t>
          </a:r>
        </a:p>
      </xdr:txBody>
    </xdr:sp>
    <xdr:clientData/>
  </xdr:twoCellAnchor>
  <xdr:twoCellAnchor>
    <xdr:from>
      <xdr:col>0</xdr:col>
      <xdr:colOff>179107</xdr:colOff>
      <xdr:row>11</xdr:row>
      <xdr:rowOff>105733</xdr:rowOff>
    </xdr:from>
    <xdr:to>
      <xdr:col>0</xdr:col>
      <xdr:colOff>2948231</xdr:colOff>
      <xdr:row>21</xdr:row>
      <xdr:rowOff>124117</xdr:rowOff>
    </xdr:to>
    <xdr:sp macro="" textlink="">
      <xdr:nvSpPr>
        <xdr:cNvPr id="3" name="Text Box 8">
          <a:extLst>
            <a:ext uri="{FF2B5EF4-FFF2-40B4-BE49-F238E27FC236}">
              <a16:creationId xmlns:a16="http://schemas.microsoft.com/office/drawing/2014/main" id="{425D64F8-F4F3-4D65-8D7A-10D783E428A6}"/>
            </a:ext>
          </a:extLst>
        </xdr:cNvPr>
        <xdr:cNvSpPr txBox="1">
          <a:spLocks noChangeArrowheads="1"/>
        </xdr:cNvSpPr>
      </xdr:nvSpPr>
      <xdr:spPr bwMode="auto">
        <a:xfrm>
          <a:off x="179107" y="1886908"/>
          <a:ext cx="578374" cy="1637634"/>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Elaboró:</a:t>
          </a:r>
          <a:endParaRPr lang="es-MX" sz="1200" b="0" i="0" strike="noStrike">
            <a:solidFill>
              <a:srgbClr val="000000"/>
            </a:solidFill>
            <a:latin typeface="Arial Narrow" panose="020B0606020202030204" pitchFamily="34" charset="0"/>
            <a:cs typeface="Arial"/>
          </a:endParaRPr>
        </a:p>
        <a:p>
          <a:pPr algn="ctr" rtl="1">
            <a:defRPr sz="1000"/>
          </a:pPr>
          <a:endParaRPr lang="es-MX" sz="1200" b="0"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_______________________________________</a:t>
          </a:r>
        </a:p>
        <a:p>
          <a:pPr algn="ctr" rtl="1">
            <a:defRPr sz="1000"/>
          </a:pPr>
          <a:r>
            <a:rPr lang="es-MX" sz="1200" b="1" i="0" strike="noStrike">
              <a:solidFill>
                <a:srgbClr val="000000"/>
              </a:solidFill>
              <a:latin typeface="Arial Narrow" panose="020B0606020202030204" pitchFamily="34" charset="0"/>
              <a:cs typeface="Arial"/>
            </a:rPr>
            <a:t>Lic.</a:t>
          </a:r>
          <a:r>
            <a:rPr lang="es-MX" sz="1200" b="1" i="0" strike="noStrike" baseline="0">
              <a:solidFill>
                <a:srgbClr val="000000"/>
              </a:solidFill>
              <a:latin typeface="Arial Narrow" panose="020B0606020202030204" pitchFamily="34" charset="0"/>
              <a:cs typeface="Arial"/>
            </a:rPr>
            <a:t> Reyna Citlalli Guerrero Jimenez</a:t>
          </a:r>
          <a:endParaRPr lang="es-MX" sz="1200" b="1" i="0" strike="noStrike">
            <a:solidFill>
              <a:srgbClr val="000000"/>
            </a:solidFill>
            <a:latin typeface="Arial Narrow" panose="020B0606020202030204" pitchFamily="34" charset="0"/>
            <a:cs typeface="Arial"/>
          </a:endParaRPr>
        </a:p>
        <a:p>
          <a:pPr algn="ctr" rtl="1">
            <a:defRPr sz="1000"/>
          </a:pPr>
          <a:r>
            <a:rPr lang="es-MX" sz="1200" b="1" i="0" strike="noStrike" baseline="0">
              <a:solidFill>
                <a:srgbClr val="000000"/>
              </a:solidFill>
              <a:latin typeface="Arial Narrow" panose="020B0606020202030204" pitchFamily="34" charset="0"/>
              <a:cs typeface="Arial"/>
            </a:rPr>
            <a:t>Analista Profesional</a:t>
          </a:r>
        </a:p>
      </xdr:txBody>
    </xdr:sp>
    <xdr:clientData/>
  </xdr:twoCellAnchor>
  <xdr:twoCellAnchor>
    <xdr:from>
      <xdr:col>3</xdr:col>
      <xdr:colOff>290764</xdr:colOff>
      <xdr:row>11</xdr:row>
      <xdr:rowOff>120315</xdr:rowOff>
    </xdr:from>
    <xdr:to>
      <xdr:col>3</xdr:col>
      <xdr:colOff>3246807</xdr:colOff>
      <xdr:row>22</xdr:row>
      <xdr:rowOff>23627</xdr:rowOff>
    </xdr:to>
    <xdr:sp macro="" textlink="">
      <xdr:nvSpPr>
        <xdr:cNvPr id="4" name="Text Box 8">
          <a:extLst>
            <a:ext uri="{FF2B5EF4-FFF2-40B4-BE49-F238E27FC236}">
              <a16:creationId xmlns:a16="http://schemas.microsoft.com/office/drawing/2014/main" id="{F06B3A9B-848D-4942-BD8E-70CB7D0EE581}"/>
            </a:ext>
          </a:extLst>
        </xdr:cNvPr>
        <xdr:cNvSpPr txBox="1">
          <a:spLocks noChangeArrowheads="1"/>
        </xdr:cNvSpPr>
      </xdr:nvSpPr>
      <xdr:spPr bwMode="auto">
        <a:xfrm>
          <a:off x="2576764" y="1901490"/>
          <a:ext cx="470018" cy="1684487"/>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Validó:</a:t>
          </a: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_________________________________________</a:t>
          </a:r>
        </a:p>
        <a:p>
          <a:pPr algn="ctr" rtl="1">
            <a:defRPr sz="1000"/>
          </a:pPr>
          <a:r>
            <a:rPr lang="es-MX" sz="1200" b="1" i="0" strike="noStrike">
              <a:solidFill>
                <a:srgbClr val="000000"/>
              </a:solidFill>
              <a:latin typeface="Arial Narrow" panose="020B0606020202030204" pitchFamily="34" charset="0"/>
              <a:cs typeface="Arial"/>
            </a:rPr>
            <a:t>Lic</a:t>
          </a:r>
          <a:r>
            <a:rPr lang="es-MX" sz="1200" b="1" i="0" strike="noStrike" baseline="0">
              <a:solidFill>
                <a:srgbClr val="000000"/>
              </a:solidFill>
              <a:latin typeface="Arial Narrow" panose="020B0606020202030204" pitchFamily="34" charset="0"/>
              <a:cs typeface="Arial"/>
            </a:rPr>
            <a:t>. Celia Ramirez Martinez</a:t>
          </a:r>
        </a:p>
        <a:p>
          <a:pPr algn="ctr" rtl="1">
            <a:defRPr sz="1000"/>
          </a:pPr>
          <a:r>
            <a:rPr lang="es-MX" sz="1200" b="1" i="0" strike="noStrike" baseline="0">
              <a:solidFill>
                <a:srgbClr val="000000"/>
              </a:solidFill>
              <a:latin typeface="Arial Narrow" panose="020B0606020202030204" pitchFamily="34" charset="0"/>
              <a:cs typeface="Arial"/>
            </a:rPr>
            <a:t>Directora de Administración y Finanzas</a:t>
          </a:r>
          <a:endParaRPr lang="es-MX" sz="1200" b="1" i="0" strike="noStrike">
            <a:solidFill>
              <a:srgbClr val="000000"/>
            </a:solidFill>
            <a:latin typeface="Arial Narrow" panose="020B0606020202030204" pitchFamily="34" charset="0"/>
            <a:cs typeface="Arial"/>
          </a:endParaRPr>
        </a:p>
      </xdr:txBody>
    </xdr:sp>
    <xdr:clientData/>
  </xdr:twoCellAnchor>
  <xdr:twoCellAnchor>
    <xdr:from>
      <xdr:col>4</xdr:col>
      <xdr:colOff>561474</xdr:colOff>
      <xdr:row>10</xdr:row>
      <xdr:rowOff>130342</xdr:rowOff>
    </xdr:from>
    <xdr:to>
      <xdr:col>7</xdr:col>
      <xdr:colOff>942473</xdr:colOff>
      <xdr:row>23</xdr:row>
      <xdr:rowOff>122808</xdr:rowOff>
    </xdr:to>
    <xdr:sp macro="" textlink="">
      <xdr:nvSpPr>
        <xdr:cNvPr id="5" name="Text Box 8">
          <a:extLst>
            <a:ext uri="{FF2B5EF4-FFF2-40B4-BE49-F238E27FC236}">
              <a16:creationId xmlns:a16="http://schemas.microsoft.com/office/drawing/2014/main" id="{A306D8E3-B056-455D-BD65-D98C5EBDF545}"/>
            </a:ext>
          </a:extLst>
        </xdr:cNvPr>
        <xdr:cNvSpPr txBox="1">
          <a:spLocks noChangeArrowheads="1"/>
        </xdr:cNvSpPr>
      </xdr:nvSpPr>
      <xdr:spPr bwMode="auto">
        <a:xfrm>
          <a:off x="3609474" y="1749592"/>
          <a:ext cx="2486024" cy="2097491"/>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r>
            <a:rPr lang="es-MX" sz="1300" b="1" i="0" strike="noStrike" baseline="0">
              <a:solidFill>
                <a:srgbClr val="000000"/>
              </a:solidFill>
              <a:latin typeface="Arial Narrow" panose="020B0606020202030204" pitchFamily="34" charset="0"/>
              <a:cs typeface="Arial"/>
            </a:rPr>
            <a:t>Autorizó.</a:t>
          </a:r>
          <a:r>
            <a:rPr lang="es-MX" sz="1300" b="1" i="0" strike="noStrike">
              <a:solidFill>
                <a:srgbClr val="000000"/>
              </a:solidFill>
              <a:latin typeface="Arial Narrow" panose="020B0606020202030204" pitchFamily="34" charset="0"/>
              <a:cs typeface="Arial"/>
            </a:rPr>
            <a:t>:</a:t>
          </a: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r>
            <a:rPr lang="es-MX" sz="1300" b="1" i="0" strike="noStrike">
              <a:solidFill>
                <a:srgbClr val="000000"/>
              </a:solidFill>
              <a:latin typeface="Arial Narrow" panose="020B0606020202030204" pitchFamily="34" charset="0"/>
              <a:cs typeface="Arial"/>
            </a:rPr>
            <a:t>______________________________________</a:t>
          </a:r>
        </a:p>
        <a:p>
          <a:pPr algn="ctr" rtl="1">
            <a:defRPr sz="1000"/>
          </a:pPr>
          <a:r>
            <a:rPr lang="es-MX" sz="1300" b="1" i="0" strike="noStrike">
              <a:solidFill>
                <a:srgbClr val="000000"/>
              </a:solidFill>
              <a:latin typeface="Arial Narrow" panose="020B0606020202030204" pitchFamily="34" charset="0"/>
              <a:cs typeface="Arial"/>
            </a:rPr>
            <a:t>M.C.</a:t>
          </a:r>
          <a:r>
            <a:rPr lang="es-MX" sz="1300" b="1" i="0" strike="noStrike" baseline="0">
              <a:solidFill>
                <a:srgbClr val="000000"/>
              </a:solidFill>
              <a:latin typeface="Arial Narrow" panose="020B0606020202030204" pitchFamily="34" charset="0"/>
              <a:cs typeface="Arial"/>
            </a:rPr>
            <a:t> Aida Melina Martinez Rebolledo</a:t>
          </a:r>
        </a:p>
        <a:p>
          <a:pPr algn="ctr" rtl="1">
            <a:defRPr sz="1000"/>
          </a:pPr>
          <a:r>
            <a:rPr lang="es-MX" sz="1300" b="1" i="0" strike="noStrike" baseline="0">
              <a:solidFill>
                <a:srgbClr val="000000"/>
              </a:solidFill>
              <a:latin typeface="Arial Narrow" panose="020B0606020202030204" pitchFamily="34" charset="0"/>
              <a:cs typeface="Arial"/>
            </a:rPr>
            <a:t>Secretaria de Cultura</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103910</xdr:colOff>
      <xdr:row>0</xdr:row>
      <xdr:rowOff>0</xdr:rowOff>
    </xdr:from>
    <xdr:ext cx="1783772" cy="777319"/>
    <xdr:pic>
      <xdr:nvPicPr>
        <xdr:cNvPr id="2" name="Imagen 1">
          <a:extLst>
            <a:ext uri="{FF2B5EF4-FFF2-40B4-BE49-F238E27FC236}">
              <a16:creationId xmlns:a16="http://schemas.microsoft.com/office/drawing/2014/main" id="{14BF146E-CEFA-43C6-B1B5-42D5DC7ECB5E}"/>
            </a:ext>
          </a:extLst>
        </xdr:cNvPr>
        <xdr:cNvPicPr>
          <a:picLocks noChangeAspect="1"/>
        </xdr:cNvPicPr>
      </xdr:nvPicPr>
      <xdr:blipFill rotWithShape="1">
        <a:blip xmlns:r="http://schemas.openxmlformats.org/officeDocument/2006/relationships" r:embed="rId1"/>
        <a:srcRect l="28200" t="24400" r="54400" b="62800"/>
        <a:stretch/>
      </xdr:blipFill>
      <xdr:spPr>
        <a:xfrm>
          <a:off x="103910" y="0"/>
          <a:ext cx="1783772" cy="777319"/>
        </a:xfrm>
        <a:prstGeom prst="rect">
          <a:avLst/>
        </a:prstGeom>
      </xdr:spPr>
    </xdr:pic>
    <xdr:clientData/>
  </xdr:oneCellAnchor>
  <xdr:oneCellAnchor>
    <xdr:from>
      <xdr:col>5</xdr:col>
      <xdr:colOff>372342</xdr:colOff>
      <xdr:row>0</xdr:row>
      <xdr:rowOff>25978</xdr:rowOff>
    </xdr:from>
    <xdr:ext cx="1860039" cy="753940"/>
    <xdr:pic>
      <xdr:nvPicPr>
        <xdr:cNvPr id="3" name="Imagen 2">
          <a:extLst>
            <a:ext uri="{FF2B5EF4-FFF2-40B4-BE49-F238E27FC236}">
              <a16:creationId xmlns:a16="http://schemas.microsoft.com/office/drawing/2014/main" id="{23B35DA9-FC61-4D86-AA2C-F8172861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348" r="39828" b="89029"/>
        <a:stretch>
          <a:fillRect/>
        </a:stretch>
      </xdr:blipFill>
      <xdr:spPr bwMode="auto">
        <a:xfrm>
          <a:off x="4182342" y="25978"/>
          <a:ext cx="1860039" cy="753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995794</xdr:colOff>
      <xdr:row>7</xdr:row>
      <xdr:rowOff>173182</xdr:rowOff>
    </xdr:from>
    <xdr:to>
      <xdr:col>4</xdr:col>
      <xdr:colOff>930518</xdr:colOff>
      <xdr:row>8</xdr:row>
      <xdr:rowOff>474518</xdr:rowOff>
    </xdr:to>
    <xdr:sp macro="" textlink="">
      <xdr:nvSpPr>
        <xdr:cNvPr id="4" name="CuadroTexto 3">
          <a:extLst>
            <a:ext uri="{FF2B5EF4-FFF2-40B4-BE49-F238E27FC236}">
              <a16:creationId xmlns:a16="http://schemas.microsoft.com/office/drawing/2014/main" id="{A729415F-A2BE-43E2-A4A8-FC80F9200B7E}"/>
            </a:ext>
          </a:extLst>
        </xdr:cNvPr>
        <xdr:cNvSpPr txBox="1"/>
      </xdr:nvSpPr>
      <xdr:spPr>
        <a:xfrm>
          <a:off x="3043669" y="1297132"/>
          <a:ext cx="763399" cy="158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6600" b="1">
              <a:latin typeface="Century Gothic" panose="020B0502020202020204" pitchFamily="34" charset="0"/>
            </a:rPr>
            <a:t>N/A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138545</xdr:colOff>
      <xdr:row>0</xdr:row>
      <xdr:rowOff>95250</xdr:rowOff>
    </xdr:from>
    <xdr:to>
      <xdr:col>0</xdr:col>
      <xdr:colOff>1761936</xdr:colOff>
      <xdr:row>2</xdr:row>
      <xdr:rowOff>88600</xdr:rowOff>
    </xdr:to>
    <xdr:pic>
      <xdr:nvPicPr>
        <xdr:cNvPr id="2" name="Imagen 5">
          <a:extLst>
            <a:ext uri="{FF2B5EF4-FFF2-40B4-BE49-F238E27FC236}">
              <a16:creationId xmlns:a16="http://schemas.microsoft.com/office/drawing/2014/main" id="{2252C333-6351-47CA-BC86-9750F63840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30154"/>
        <a:stretch>
          <a:fillRect/>
        </a:stretch>
      </xdr:blipFill>
      <xdr:spPr bwMode="auto">
        <a:xfrm>
          <a:off x="138545" y="95250"/>
          <a:ext cx="623266" cy="31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398319</xdr:colOff>
      <xdr:row>0</xdr:row>
      <xdr:rowOff>103909</xdr:rowOff>
    </xdr:from>
    <xdr:ext cx="1771228" cy="554934"/>
    <xdr:pic>
      <xdr:nvPicPr>
        <xdr:cNvPr id="3" name="image1.png" descr="Macintosh HD:Users:SEJUVE:Desktop:SejuveGobierno.png">
          <a:extLst>
            <a:ext uri="{FF2B5EF4-FFF2-40B4-BE49-F238E27FC236}">
              <a16:creationId xmlns:a16="http://schemas.microsoft.com/office/drawing/2014/main" id="{CA3314F2-37B8-485C-BD74-06369E701B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08319" y="103909"/>
          <a:ext cx="1771228" cy="5549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6</xdr:row>
      <xdr:rowOff>0</xdr:rowOff>
    </xdr:from>
    <xdr:to>
      <xdr:col>4</xdr:col>
      <xdr:colOff>1118067</xdr:colOff>
      <xdr:row>6</xdr:row>
      <xdr:rowOff>27431</xdr:rowOff>
    </xdr:to>
    <xdr:sp macro="" textlink="">
      <xdr:nvSpPr>
        <xdr:cNvPr id="2" name="3 Rectángulo">
          <a:extLst>
            <a:ext uri="{FF2B5EF4-FFF2-40B4-BE49-F238E27FC236}">
              <a16:creationId xmlns:a16="http://schemas.microsoft.com/office/drawing/2014/main" id="{775F3919-EF78-49AD-ADCB-B40EEAE6B56C}"/>
            </a:ext>
          </a:extLst>
        </xdr:cNvPr>
        <xdr:cNvSpPr/>
      </xdr:nvSpPr>
      <xdr:spPr>
        <a:xfrm>
          <a:off x="0" y="1143000"/>
          <a:ext cx="3813642" cy="27431"/>
        </a:xfrm>
        <a:prstGeom prst="rect">
          <a:avLst/>
        </a:prstGeom>
        <a:solidFill>
          <a:srgbClr val="AB0033"/>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s-MX"/>
        </a:p>
      </xdr:txBody>
    </xdr:sp>
    <xdr:clientData/>
  </xdr:twoCellAnchor>
  <xdr:twoCellAnchor>
    <xdr:from>
      <xdr:col>0</xdr:col>
      <xdr:colOff>590550</xdr:colOff>
      <xdr:row>1</xdr:row>
      <xdr:rowOff>9525</xdr:rowOff>
    </xdr:from>
    <xdr:to>
      <xdr:col>0</xdr:col>
      <xdr:colOff>2790825</xdr:colOff>
      <xdr:row>3</xdr:row>
      <xdr:rowOff>171450</xdr:rowOff>
    </xdr:to>
    <xdr:pic>
      <xdr:nvPicPr>
        <xdr:cNvPr id="3" name="Imagen 1" descr="logo conjunto">
          <a:extLst>
            <a:ext uri="{FF2B5EF4-FFF2-40B4-BE49-F238E27FC236}">
              <a16:creationId xmlns:a16="http://schemas.microsoft.com/office/drawing/2014/main" id="{7A3685FE-ECF0-4191-A11F-6E0F2CED8B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0025"/>
          <a:ext cx="171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43297</xdr:colOff>
      <xdr:row>0</xdr:row>
      <xdr:rowOff>34636</xdr:rowOff>
    </xdr:from>
    <xdr:ext cx="1454726" cy="944218"/>
    <xdr:pic>
      <xdr:nvPicPr>
        <xdr:cNvPr id="2" name="Imagen 1">
          <a:extLst>
            <a:ext uri="{FF2B5EF4-FFF2-40B4-BE49-F238E27FC236}">
              <a16:creationId xmlns:a16="http://schemas.microsoft.com/office/drawing/2014/main" id="{F3481465-2A66-4836-A37F-62B5C2202F5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97" y="34636"/>
          <a:ext cx="1454726" cy="944218"/>
        </a:xfrm>
        <a:prstGeom prst="rect">
          <a:avLst/>
        </a:prstGeom>
        <a:noFill/>
      </xdr:spPr>
    </xdr:pic>
    <xdr:clientData/>
  </xdr:oneCellAnchor>
  <xdr:oneCellAnchor>
    <xdr:from>
      <xdr:col>3</xdr:col>
      <xdr:colOff>571501</xdr:colOff>
      <xdr:row>0</xdr:row>
      <xdr:rowOff>147204</xdr:rowOff>
    </xdr:from>
    <xdr:ext cx="1589999" cy="831273"/>
    <xdr:pic>
      <xdr:nvPicPr>
        <xdr:cNvPr id="3" name="Imagen 2">
          <a:extLst>
            <a:ext uri="{FF2B5EF4-FFF2-40B4-BE49-F238E27FC236}">
              <a16:creationId xmlns:a16="http://schemas.microsoft.com/office/drawing/2014/main" id="{6CD9BA4B-CEBE-4459-A612-5C3AE718BFA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1" y="147204"/>
          <a:ext cx="1589999" cy="83127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6</xdr:row>
      <xdr:rowOff>0</xdr:rowOff>
    </xdr:from>
    <xdr:to>
      <xdr:col>4</xdr:col>
      <xdr:colOff>1121429</xdr:colOff>
      <xdr:row>6</xdr:row>
      <xdr:rowOff>27431</xdr:rowOff>
    </xdr:to>
    <xdr:sp macro="" textlink="">
      <xdr:nvSpPr>
        <xdr:cNvPr id="2" name="3 Rectángulo">
          <a:extLst>
            <a:ext uri="{FF2B5EF4-FFF2-40B4-BE49-F238E27FC236}">
              <a16:creationId xmlns:a16="http://schemas.microsoft.com/office/drawing/2014/main" id="{7F7CFC9B-8F7F-4D95-AD4F-9E6900A6A214}"/>
            </a:ext>
          </a:extLst>
        </xdr:cNvPr>
        <xdr:cNvSpPr/>
      </xdr:nvSpPr>
      <xdr:spPr>
        <a:xfrm>
          <a:off x="0" y="1143000"/>
          <a:ext cx="3807479" cy="27431"/>
        </a:xfrm>
        <a:prstGeom prst="rect">
          <a:avLst/>
        </a:prstGeom>
        <a:solidFill>
          <a:srgbClr val="AB0033"/>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s-MX"/>
        </a:p>
      </xdr:txBody>
    </xdr:sp>
    <xdr:clientData/>
  </xdr:twoCellAnchor>
  <xdr:twoCellAnchor>
    <xdr:from>
      <xdr:col>0</xdr:col>
      <xdr:colOff>104775</xdr:colOff>
      <xdr:row>0</xdr:row>
      <xdr:rowOff>257175</xdr:rowOff>
    </xdr:from>
    <xdr:to>
      <xdr:col>0</xdr:col>
      <xdr:colOff>2552700</xdr:colOff>
      <xdr:row>4</xdr:row>
      <xdr:rowOff>76200</xdr:rowOff>
    </xdr:to>
    <xdr:pic>
      <xdr:nvPicPr>
        <xdr:cNvPr id="3" name="Imagen 5">
          <a:extLst>
            <a:ext uri="{FF2B5EF4-FFF2-40B4-BE49-F238E27FC236}">
              <a16:creationId xmlns:a16="http://schemas.microsoft.com/office/drawing/2014/main" id="{7156D43D-AE7A-4E37-A207-4504AA3A0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04775" y="190500"/>
          <a:ext cx="6572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409630</xdr:colOff>
      <xdr:row>43</xdr:row>
      <xdr:rowOff>97369</xdr:rowOff>
    </xdr:from>
    <xdr:to>
      <xdr:col>0</xdr:col>
      <xdr:colOff>3580808</xdr:colOff>
      <xdr:row>54</xdr:row>
      <xdr:rowOff>38100</xdr:rowOff>
    </xdr:to>
    <xdr:sp macro="" textlink="">
      <xdr:nvSpPr>
        <xdr:cNvPr id="4" name="Text Box 9">
          <a:extLst>
            <a:ext uri="{FF2B5EF4-FFF2-40B4-BE49-F238E27FC236}">
              <a16:creationId xmlns:a16="http://schemas.microsoft.com/office/drawing/2014/main" id="{A0773064-7DA0-4EF7-A2F3-FCEAEDB41E5C}"/>
            </a:ext>
          </a:extLst>
        </xdr:cNvPr>
        <xdr:cNvSpPr txBox="1">
          <a:spLocks noChangeArrowheads="1"/>
        </xdr:cNvSpPr>
      </xdr:nvSpPr>
      <xdr:spPr bwMode="auto">
        <a:xfrm>
          <a:off x="409630" y="8288869"/>
          <a:ext cx="351778" cy="2036231"/>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Elaborado por:</a:t>
          </a:r>
        </a:p>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__</a:t>
          </a:r>
          <a:r>
            <a:rPr lang="es-MX" sz="1100" b="1" i="0" u="sng" strike="noStrike">
              <a:solidFill>
                <a:srgbClr val="000000"/>
              </a:solidFill>
              <a:latin typeface="Arial Narrow" panose="020B0606020202030204" pitchFamily="34" charset="0"/>
              <a:cs typeface="Arial"/>
            </a:rPr>
            <a:t>LIC.</a:t>
          </a:r>
          <a:r>
            <a:rPr lang="es-MX" sz="1100" b="1" i="0" u="sng" strike="noStrike" baseline="0">
              <a:solidFill>
                <a:srgbClr val="000000"/>
              </a:solidFill>
              <a:latin typeface="Arial Narrow" panose="020B0606020202030204" pitchFamily="34" charset="0"/>
              <a:cs typeface="Arial"/>
            </a:rPr>
            <a:t> ÉDGAR FEDERICO LEYVA DE LA O     </a:t>
          </a:r>
        </a:p>
        <a:p>
          <a:pPr algn="ctr" rtl="1">
            <a:defRPr sz="1000"/>
          </a:pPr>
          <a:r>
            <a:rPr lang="es-MX" sz="1100" b="1" i="0" u="none" strike="noStrike" baseline="0">
              <a:solidFill>
                <a:srgbClr val="000000"/>
              </a:solidFill>
              <a:latin typeface="Arial Narrow" panose="020B0606020202030204" pitchFamily="34" charset="0"/>
              <a:cs typeface="Arial"/>
            </a:rPr>
            <a:t>DIRECTOR GENERAL DE PLANEACIÓN Y POLÍTICAS PÚBLICAS MIGRATORIAS</a:t>
          </a:r>
          <a:r>
            <a:rPr lang="es-MX" sz="1100" b="1" i="0" strike="noStrike" baseline="0">
              <a:solidFill>
                <a:srgbClr val="000000"/>
              </a:solidFill>
              <a:latin typeface="Arial Narrow" panose="020B0606020202030204" pitchFamily="34" charset="0"/>
              <a:cs typeface="Arial"/>
            </a:rPr>
            <a:t>         </a:t>
          </a:r>
          <a:r>
            <a:rPr lang="es-MX" sz="1100" b="1" i="0" strike="noStrike">
              <a:solidFill>
                <a:srgbClr val="000000"/>
              </a:solidFill>
              <a:latin typeface="Arial Narrow" panose="020B0606020202030204" pitchFamily="34" charset="0"/>
              <a:cs typeface="Arial"/>
            </a:rPr>
            <a:t>	</a:t>
          </a:r>
        </a:p>
      </xdr:txBody>
    </xdr:sp>
    <xdr:clientData/>
  </xdr:twoCellAnchor>
  <xdr:twoCellAnchor>
    <xdr:from>
      <xdr:col>2</xdr:col>
      <xdr:colOff>756412</xdr:colOff>
      <xdr:row>43</xdr:row>
      <xdr:rowOff>115363</xdr:rowOff>
    </xdr:from>
    <xdr:to>
      <xdr:col>4</xdr:col>
      <xdr:colOff>920873</xdr:colOff>
      <xdr:row>54</xdr:row>
      <xdr:rowOff>11876</xdr:rowOff>
    </xdr:to>
    <xdr:sp macro="" textlink="">
      <xdr:nvSpPr>
        <xdr:cNvPr id="5" name="Text Box 8">
          <a:extLst>
            <a:ext uri="{FF2B5EF4-FFF2-40B4-BE49-F238E27FC236}">
              <a16:creationId xmlns:a16="http://schemas.microsoft.com/office/drawing/2014/main" id="{17D69A34-F838-4F6E-AFA1-CB077E54D6E5}"/>
            </a:ext>
          </a:extLst>
        </xdr:cNvPr>
        <xdr:cNvSpPr txBox="1">
          <a:spLocks noChangeArrowheads="1"/>
        </xdr:cNvSpPr>
      </xdr:nvSpPr>
      <xdr:spPr bwMode="auto">
        <a:xfrm>
          <a:off x="2280412" y="8306863"/>
          <a:ext cx="1526536" cy="1992013"/>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Aprobado por:</a:t>
          </a: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____</a:t>
          </a:r>
          <a:r>
            <a:rPr lang="es-MX" sz="1100" b="1" i="0" u="sng" strike="noStrike">
              <a:solidFill>
                <a:srgbClr val="000000"/>
              </a:solidFill>
              <a:latin typeface="Arial Narrow" panose="020B0606020202030204" pitchFamily="34" charset="0"/>
              <a:cs typeface="Arial"/>
            </a:rPr>
            <a:t>LIC.</a:t>
          </a:r>
          <a:r>
            <a:rPr lang="es-MX" sz="1100" b="1" i="0" u="sng" strike="noStrike" baseline="0">
              <a:solidFill>
                <a:srgbClr val="000000"/>
              </a:solidFill>
              <a:latin typeface="Arial Narrow" panose="020B0606020202030204" pitchFamily="34" charset="0"/>
              <a:cs typeface="Arial"/>
            </a:rPr>
            <a:t> SILVIA RIVERA CARBAJAL       </a:t>
          </a:r>
        </a:p>
        <a:p>
          <a:pPr algn="ctr" rtl="1">
            <a:defRPr sz="1000"/>
          </a:pPr>
          <a:r>
            <a:rPr lang="es-MX" sz="1100" b="1" i="0" strike="noStrike">
              <a:solidFill>
                <a:srgbClr val="000000"/>
              </a:solidFill>
              <a:latin typeface="Arial Narrow" panose="020B0606020202030204" pitchFamily="34" charset="0"/>
              <a:cs typeface="Arial"/>
            </a:rPr>
            <a:t>SECRETARIA DE LOS MIGRANTES Y</a:t>
          </a:r>
          <a:r>
            <a:rPr lang="es-MX" sz="1100" b="1" i="0" strike="noStrike" baseline="0">
              <a:solidFill>
                <a:srgbClr val="000000"/>
              </a:solidFill>
              <a:latin typeface="Arial Narrow" panose="020B0606020202030204" pitchFamily="34" charset="0"/>
              <a:cs typeface="Arial"/>
            </a:rPr>
            <a:t> </a:t>
          </a:r>
          <a:r>
            <a:rPr lang="es-MX" sz="1100" b="1" i="0" strike="noStrike">
              <a:solidFill>
                <a:srgbClr val="000000"/>
              </a:solidFill>
              <a:latin typeface="Arial Narrow" panose="020B0606020202030204" pitchFamily="34" charset="0"/>
              <a:cs typeface="Arial"/>
            </a:rPr>
            <a:t>ASUNTOS INTERNACIONALES</a:t>
          </a:r>
        </a:p>
      </xdr:txBody>
    </xdr:sp>
    <xdr:clientData/>
  </xdr:twoCellAnchor>
  <xdr:twoCellAnchor>
    <xdr:from>
      <xdr:col>1</xdr:col>
      <xdr:colOff>1277032</xdr:colOff>
      <xdr:row>43</xdr:row>
      <xdr:rowOff>69850</xdr:rowOff>
    </xdr:from>
    <xdr:to>
      <xdr:col>1</xdr:col>
      <xdr:colOff>4654834</xdr:colOff>
      <xdr:row>53</xdr:row>
      <xdr:rowOff>126173</xdr:rowOff>
    </xdr:to>
    <xdr:sp macro="" textlink="">
      <xdr:nvSpPr>
        <xdr:cNvPr id="6" name="Text Box 9">
          <a:extLst>
            <a:ext uri="{FF2B5EF4-FFF2-40B4-BE49-F238E27FC236}">
              <a16:creationId xmlns:a16="http://schemas.microsoft.com/office/drawing/2014/main" id="{10A7C77D-D7FC-409B-8CA5-F894E1A8511C}"/>
            </a:ext>
          </a:extLst>
        </xdr:cNvPr>
        <xdr:cNvSpPr txBox="1">
          <a:spLocks noChangeArrowheads="1"/>
        </xdr:cNvSpPr>
      </xdr:nvSpPr>
      <xdr:spPr bwMode="auto">
        <a:xfrm>
          <a:off x="1524682" y="8261350"/>
          <a:ext cx="0" cy="1961323"/>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Revisado por:</a:t>
          </a:r>
        </a:p>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__</a:t>
          </a:r>
          <a:r>
            <a:rPr lang="es-MX" sz="1100" b="1" i="0" u="sng" strike="noStrike">
              <a:solidFill>
                <a:srgbClr val="000000"/>
              </a:solidFill>
              <a:latin typeface="Arial Narrow" panose="020B0606020202030204" pitchFamily="34" charset="0"/>
              <a:cs typeface="Arial"/>
            </a:rPr>
            <a:t>LIC.</a:t>
          </a:r>
          <a:r>
            <a:rPr lang="es-MX" sz="1100" b="1" i="0" u="sng" strike="noStrike" baseline="0">
              <a:solidFill>
                <a:srgbClr val="000000"/>
              </a:solidFill>
              <a:latin typeface="Arial Narrow" panose="020B0606020202030204" pitchFamily="34" charset="0"/>
              <a:cs typeface="Arial"/>
            </a:rPr>
            <a:t> JAIME CALDERÓN NAVA     </a:t>
          </a:r>
        </a:p>
        <a:p>
          <a:pPr algn="ctr" rtl="1">
            <a:defRPr sz="1000"/>
          </a:pPr>
          <a:r>
            <a:rPr lang="es-MX" sz="1100" b="1" i="0" u="none" strike="noStrike" baseline="0">
              <a:solidFill>
                <a:srgbClr val="000000"/>
              </a:solidFill>
              <a:latin typeface="Arial Narrow" panose="020B0606020202030204" pitchFamily="34" charset="0"/>
              <a:cs typeface="Arial"/>
            </a:rPr>
            <a:t>DELEGADO ADMINISTRATIVO</a:t>
          </a:r>
          <a:r>
            <a:rPr lang="es-MX" sz="1100" b="1" i="0" strike="noStrike" baseline="0">
              <a:solidFill>
                <a:srgbClr val="000000"/>
              </a:solidFill>
              <a:latin typeface="Arial Narrow" panose="020B0606020202030204" pitchFamily="34" charset="0"/>
              <a:cs typeface="Arial"/>
            </a:rPr>
            <a:t> DE LA SEMAI         </a:t>
          </a:r>
          <a:r>
            <a:rPr lang="es-MX" sz="1100" b="1" i="0" strike="noStrike">
              <a:solidFill>
                <a:srgbClr val="000000"/>
              </a:solidFill>
              <a:latin typeface="Arial Narrow" panose="020B0606020202030204" pitchFamily="34" charset="0"/>
              <a:cs typeface="Arial"/>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6</xdr:row>
      <xdr:rowOff>0</xdr:rowOff>
    </xdr:from>
    <xdr:to>
      <xdr:col>4</xdr:col>
      <xdr:colOff>1118067</xdr:colOff>
      <xdr:row>6</xdr:row>
      <xdr:rowOff>27431</xdr:rowOff>
    </xdr:to>
    <xdr:sp macro="" textlink="">
      <xdr:nvSpPr>
        <xdr:cNvPr id="2" name="3 Rectángulo">
          <a:extLst>
            <a:ext uri="{FF2B5EF4-FFF2-40B4-BE49-F238E27FC236}">
              <a16:creationId xmlns:a16="http://schemas.microsoft.com/office/drawing/2014/main" id="{CB798C2B-ACAD-4F59-BEAD-73D94F5C7940}"/>
            </a:ext>
          </a:extLst>
        </xdr:cNvPr>
        <xdr:cNvSpPr/>
      </xdr:nvSpPr>
      <xdr:spPr>
        <a:xfrm>
          <a:off x="0" y="971550"/>
          <a:ext cx="3813642" cy="27431"/>
        </a:xfrm>
        <a:prstGeom prst="rect">
          <a:avLst/>
        </a:prstGeom>
        <a:solidFill>
          <a:srgbClr val="AB0033"/>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s-MX"/>
        </a:p>
      </xdr:txBody>
    </xdr:sp>
    <xdr:clientData/>
  </xdr:twoCellAnchor>
  <xdr:twoCellAnchor>
    <xdr:from>
      <xdr:col>0</xdr:col>
      <xdr:colOff>104775</xdr:colOff>
      <xdr:row>1</xdr:row>
      <xdr:rowOff>228599</xdr:rowOff>
    </xdr:from>
    <xdr:to>
      <xdr:col>0</xdr:col>
      <xdr:colOff>2628900</xdr:colOff>
      <xdr:row>5</xdr:row>
      <xdr:rowOff>9524</xdr:rowOff>
    </xdr:to>
    <xdr:pic>
      <xdr:nvPicPr>
        <xdr:cNvPr id="3" name="Imagen 5">
          <a:extLst>
            <a:ext uri="{FF2B5EF4-FFF2-40B4-BE49-F238E27FC236}">
              <a16:creationId xmlns:a16="http://schemas.microsoft.com/office/drawing/2014/main" id="{019ED579-2D46-4105-A2AB-1585DB7E1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04775" y="323849"/>
          <a:ext cx="6572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232834</xdr:colOff>
      <xdr:row>18</xdr:row>
      <xdr:rowOff>9525</xdr:rowOff>
    </xdr:from>
    <xdr:to>
      <xdr:col>0</xdr:col>
      <xdr:colOff>3286126</xdr:colOff>
      <xdr:row>24</xdr:row>
      <xdr:rowOff>180975</xdr:rowOff>
    </xdr:to>
    <xdr:sp macro="" textlink="">
      <xdr:nvSpPr>
        <xdr:cNvPr id="4" name="24 CuadroTexto">
          <a:extLst>
            <a:ext uri="{FF2B5EF4-FFF2-40B4-BE49-F238E27FC236}">
              <a16:creationId xmlns:a16="http://schemas.microsoft.com/office/drawing/2014/main" id="{B74C9A85-5456-467B-89B0-2CE25341E456}"/>
            </a:ext>
          </a:extLst>
        </xdr:cNvPr>
        <xdr:cNvSpPr txBox="1"/>
      </xdr:nvSpPr>
      <xdr:spPr>
        <a:xfrm>
          <a:off x="232834" y="2924175"/>
          <a:ext cx="529167" cy="1123950"/>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Calibri" panose="020F0502020204030204"/>
              <a:ea typeface="+mn-ea"/>
              <a:cs typeface="+mn-cs"/>
            </a:rPr>
            <a:t>L.C. Luis Antonio Garzón Román</a:t>
          </a:r>
          <a:r>
            <a:rPr lang="es-MX" sz="1100" b="0" i="0" baseline="0">
              <a:effectLst/>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Enlace </a:t>
          </a:r>
          <a:endParaRPr lang="es-MX" sz="1050" b="0">
            <a:effectLst/>
          </a:endParaRPr>
        </a:p>
      </xdr:txBody>
    </xdr:sp>
    <xdr:clientData/>
  </xdr:twoCellAnchor>
  <xdr:twoCellAnchor>
    <xdr:from>
      <xdr:col>0</xdr:col>
      <xdr:colOff>3933825</xdr:colOff>
      <xdr:row>18</xdr:row>
      <xdr:rowOff>0</xdr:rowOff>
    </xdr:from>
    <xdr:to>
      <xdr:col>1</xdr:col>
      <xdr:colOff>2247900</xdr:colOff>
      <xdr:row>25</xdr:row>
      <xdr:rowOff>9525</xdr:rowOff>
    </xdr:to>
    <xdr:sp macro="" textlink="">
      <xdr:nvSpPr>
        <xdr:cNvPr id="5" name="25 CuadroTexto">
          <a:extLst>
            <a:ext uri="{FF2B5EF4-FFF2-40B4-BE49-F238E27FC236}">
              <a16:creationId xmlns:a16="http://schemas.microsoft.com/office/drawing/2014/main" id="{EDE77879-4781-4D49-AAA7-B29FDCE8293C}"/>
            </a:ext>
          </a:extLst>
        </xdr:cNvPr>
        <xdr:cNvSpPr txBox="1"/>
      </xdr:nvSpPr>
      <xdr:spPr>
        <a:xfrm>
          <a:off x="762000" y="2914650"/>
          <a:ext cx="762000" cy="1143000"/>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Revisado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mn-lt"/>
              <a:ea typeface="+mn-ea"/>
              <a:cs typeface="+mn-cs"/>
            </a:rPr>
            <a:t>L.C. Marcelino Márquez Barragán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mn-lt"/>
              <a:ea typeface="+mn-ea"/>
              <a:cs typeface="+mn-cs"/>
            </a:rPr>
            <a:t>Jefe de Departamento de Contabilidad</a:t>
          </a:r>
        </a:p>
      </xdr:txBody>
    </xdr:sp>
    <xdr:clientData/>
  </xdr:twoCellAnchor>
  <xdr:twoCellAnchor>
    <xdr:from>
      <xdr:col>2</xdr:col>
      <xdr:colOff>504825</xdr:colOff>
      <xdr:row>18</xdr:row>
      <xdr:rowOff>19049</xdr:rowOff>
    </xdr:from>
    <xdr:to>
      <xdr:col>4</xdr:col>
      <xdr:colOff>923925</xdr:colOff>
      <xdr:row>25</xdr:row>
      <xdr:rowOff>9525</xdr:rowOff>
    </xdr:to>
    <xdr:sp macro="" textlink="">
      <xdr:nvSpPr>
        <xdr:cNvPr id="6" name="27 CuadroTexto">
          <a:extLst>
            <a:ext uri="{FF2B5EF4-FFF2-40B4-BE49-F238E27FC236}">
              <a16:creationId xmlns:a16="http://schemas.microsoft.com/office/drawing/2014/main" id="{359A969C-B891-4442-B02A-7BD1AAB19580}"/>
            </a:ext>
          </a:extLst>
        </xdr:cNvPr>
        <xdr:cNvSpPr txBox="1"/>
      </xdr:nvSpPr>
      <xdr:spPr>
        <a:xfrm>
          <a:off x="2028825" y="2933699"/>
          <a:ext cx="1781175" cy="1123951"/>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Autorizado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Calibri" panose="020F0502020204030204"/>
              <a:ea typeface="+mn-ea"/>
              <a:cs typeface="+mn-cs"/>
            </a:rPr>
            <a:t>L.C.  Flor Teresa Solis Cipriano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Calibri" panose="020F0502020204030204"/>
              <a:ea typeface="+mn-ea"/>
              <a:cs typeface="+mn-cs"/>
            </a:rPr>
            <a:t>Directora General de Recursos Finacieros</a:t>
          </a:r>
        </a:p>
      </xdr:txBody>
    </xdr:sp>
    <xdr:clientData/>
  </xdr:twoCellAnchor>
  <xdr:oneCellAnchor>
    <xdr:from>
      <xdr:col>3</xdr:col>
      <xdr:colOff>466725</xdr:colOff>
      <xdr:row>2</xdr:row>
      <xdr:rowOff>28575</xdr:rowOff>
    </xdr:from>
    <xdr:ext cx="2181225" cy="695325"/>
    <xdr:pic>
      <xdr:nvPicPr>
        <xdr:cNvPr id="7" name="5 Imagen" descr="C:\Users\Gaby\Pictures\HeaderEscudoGRO.png">
          <a:extLst>
            <a:ext uri="{FF2B5EF4-FFF2-40B4-BE49-F238E27FC236}">
              <a16:creationId xmlns:a16="http://schemas.microsoft.com/office/drawing/2014/main" id="{885DC7A9-9623-4EA2-BCEB-A8B52BA5A3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52725" y="352425"/>
          <a:ext cx="21812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BF96A-6FF7-B74C-9EA3-62003904AA8E}">
  <dimension ref="A1:I23"/>
  <sheetViews>
    <sheetView tabSelected="1" zoomScale="90" zoomScaleNormal="90" workbookViewId="0">
      <selection activeCell="I18" sqref="I18"/>
    </sheetView>
  </sheetViews>
  <sheetFormatPr baseColWidth="10" defaultColWidth="11.42578125" defaultRowHeight="15"/>
  <cols>
    <col min="1" max="1" width="74.85546875" style="1" customWidth="1"/>
    <col min="2" max="2" width="51.140625" style="1" customWidth="1"/>
    <col min="3" max="3" width="21.5703125" style="1" bestFit="1" customWidth="1"/>
    <col min="4" max="4" width="23.140625" style="1" bestFit="1" customWidth="1"/>
    <col min="5" max="5" width="17.5703125" style="1" customWidth="1"/>
    <col min="6" max="6" width="11.42578125" style="1"/>
    <col min="7" max="7" width="15" style="2" bestFit="1" customWidth="1"/>
    <col min="8" max="8" width="16.85546875" style="2" bestFit="1" customWidth="1"/>
    <col min="9" max="9" width="15.85546875" style="2" bestFit="1" customWidth="1"/>
    <col min="10" max="10" width="16.85546875" style="1" bestFit="1" customWidth="1"/>
    <col min="11" max="16384" width="11.42578125" style="1"/>
  </cols>
  <sheetData>
    <row r="1" spans="1:5" ht="21" customHeight="1">
      <c r="A1" s="204" t="s">
        <v>0</v>
      </c>
      <c r="B1" s="204"/>
      <c r="C1" s="204"/>
      <c r="D1" s="204"/>
      <c r="E1" s="204"/>
    </row>
    <row r="2" spans="1:5" ht="18.75" customHeight="1">
      <c r="A2" s="204" t="s">
        <v>10</v>
      </c>
      <c r="B2" s="204"/>
      <c r="C2" s="204"/>
      <c r="D2" s="204"/>
      <c r="E2" s="204"/>
    </row>
    <row r="3" spans="1:5" ht="17.25" customHeight="1">
      <c r="A3" s="205" t="s">
        <v>7</v>
      </c>
      <c r="B3" s="205"/>
      <c r="C3" s="205"/>
      <c r="D3" s="205"/>
      <c r="E3" s="205"/>
    </row>
    <row r="4" spans="1:5" ht="21" customHeight="1">
      <c r="A4" s="204" t="s">
        <v>11</v>
      </c>
      <c r="B4" s="204"/>
      <c r="C4" s="204"/>
      <c r="D4" s="204"/>
      <c r="E4" s="204"/>
    </row>
    <row r="5" spans="1:5">
      <c r="A5" s="206" t="s">
        <v>8</v>
      </c>
      <c r="B5" s="206"/>
      <c r="C5" s="206"/>
      <c r="D5" s="206"/>
      <c r="E5" s="206"/>
    </row>
    <row r="6" spans="1:5" ht="15.75">
      <c r="A6" s="3"/>
      <c r="B6" s="3"/>
      <c r="C6" s="3"/>
      <c r="D6" s="3"/>
      <c r="E6" s="3"/>
    </row>
    <row r="7" spans="1:5" ht="15.75" thickBot="1"/>
    <row r="8" spans="1:5" ht="27" customHeight="1" thickBot="1">
      <c r="A8" s="207" t="s">
        <v>6</v>
      </c>
      <c r="B8" s="203" t="s">
        <v>4</v>
      </c>
      <c r="C8" s="203" t="s">
        <v>3</v>
      </c>
      <c r="D8" s="203"/>
      <c r="E8" s="203" t="s">
        <v>5</v>
      </c>
    </row>
    <row r="9" spans="1:5" ht="44.45" customHeight="1" thickBot="1">
      <c r="A9" s="207"/>
      <c r="B9" s="208"/>
      <c r="C9" s="4" t="s">
        <v>1</v>
      </c>
      <c r="D9" s="4" t="s">
        <v>2</v>
      </c>
      <c r="E9" s="208"/>
    </row>
    <row r="10" spans="1:5" ht="23.25">
      <c r="A10" s="13" t="s">
        <v>9</v>
      </c>
      <c r="B10" s="14" t="s">
        <v>9</v>
      </c>
      <c r="C10" s="7">
        <v>0</v>
      </c>
      <c r="D10" s="7">
        <v>0</v>
      </c>
      <c r="E10" s="8">
        <v>0</v>
      </c>
    </row>
    <row r="11" spans="1:5">
      <c r="A11" s="5"/>
      <c r="B11" s="6"/>
      <c r="C11" s="7"/>
      <c r="D11" s="7"/>
      <c r="E11" s="8"/>
    </row>
    <row r="12" spans="1:5">
      <c r="A12" s="5"/>
      <c r="B12" s="6"/>
      <c r="C12" s="7"/>
      <c r="D12" s="7"/>
      <c r="E12" s="8"/>
    </row>
    <row r="13" spans="1:5">
      <c r="A13" s="5"/>
      <c r="B13" s="6"/>
      <c r="C13" s="7"/>
      <c r="D13" s="7"/>
      <c r="E13" s="8"/>
    </row>
    <row r="14" spans="1:5">
      <c r="A14" s="5"/>
      <c r="B14" s="6"/>
      <c r="C14" s="7"/>
      <c r="D14" s="7"/>
      <c r="E14" s="8"/>
    </row>
    <row r="15" spans="1:5">
      <c r="A15" s="5"/>
      <c r="B15" s="6"/>
      <c r="C15" s="7"/>
      <c r="D15" s="7"/>
      <c r="E15" s="8"/>
    </row>
    <row r="16" spans="1:5">
      <c r="A16" s="5"/>
      <c r="B16" s="6"/>
      <c r="C16" s="7"/>
      <c r="D16" s="7"/>
      <c r="E16" s="8"/>
    </row>
    <row r="17" spans="1:5">
      <c r="A17" s="5"/>
      <c r="B17" s="6"/>
      <c r="C17" s="7"/>
      <c r="D17" s="7"/>
      <c r="E17" s="8"/>
    </row>
    <row r="18" spans="1:5">
      <c r="A18" s="5"/>
      <c r="B18" s="6"/>
      <c r="C18" s="7"/>
      <c r="D18" s="7"/>
      <c r="E18" s="8"/>
    </row>
    <row r="19" spans="1:5">
      <c r="A19" s="5"/>
      <c r="B19" s="6"/>
      <c r="C19" s="7"/>
      <c r="D19" s="7"/>
      <c r="E19" s="8"/>
    </row>
    <row r="20" spans="1:5">
      <c r="A20" s="5"/>
      <c r="B20" s="6"/>
      <c r="C20" s="7"/>
      <c r="D20" s="7"/>
      <c r="E20" s="8"/>
    </row>
    <row r="21" spans="1:5">
      <c r="A21" s="5"/>
      <c r="B21" s="6"/>
      <c r="C21" s="7"/>
      <c r="D21" s="7"/>
      <c r="E21" s="8"/>
    </row>
    <row r="22" spans="1:5">
      <c r="A22" s="5"/>
      <c r="B22" s="6"/>
      <c r="C22" s="7"/>
      <c r="D22" s="7"/>
      <c r="E22" s="8"/>
    </row>
    <row r="23" spans="1:5" ht="15.75" thickBot="1">
      <c r="A23" s="9"/>
      <c r="B23" s="10"/>
      <c r="C23" s="11"/>
      <c r="D23" s="11"/>
      <c r="E23" s="12"/>
    </row>
  </sheetData>
  <mergeCells count="9">
    <mergeCell ref="C8:D8"/>
    <mergeCell ref="A1:E1"/>
    <mergeCell ref="A2:E2"/>
    <mergeCell ref="A3:E3"/>
    <mergeCell ref="A4:E4"/>
    <mergeCell ref="A5:E5"/>
    <mergeCell ref="A8:A9"/>
    <mergeCell ref="B8:B9"/>
    <mergeCell ref="E8:E9"/>
  </mergeCells>
  <printOptions horizontalCentered="1"/>
  <pageMargins left="0.31496062992125984" right="0.39370078740157483" top="0.27559055118110237" bottom="0.39370078740157483" header="0.39370078740157483" footer="0.27559055118110237"/>
  <pageSetup scale="65" firstPageNumber="0" orientation="landscape" r:id="rId1"/>
  <headerFooter alignWithMargins="0">
    <oddFooter>&amp;R&amp;"Arial,Normal"&amp;8&amp;P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948A-7D83-42B2-9D4B-5BF9B2238815}">
  <dimension ref="A1:H16"/>
  <sheetViews>
    <sheetView zoomScale="110" zoomScaleNormal="110" workbookViewId="0">
      <selection activeCell="B16" sqref="B16"/>
    </sheetView>
  </sheetViews>
  <sheetFormatPr baseColWidth="10" defaultRowHeight="12.75"/>
  <cols>
    <col min="1" max="1" width="46.42578125" customWidth="1"/>
    <col min="2" max="2" width="37.5703125" customWidth="1"/>
    <col min="3" max="3" width="15.7109375" customWidth="1"/>
    <col min="4" max="4" width="16.85546875" customWidth="1"/>
    <col min="5" max="5" width="17.5703125" customWidth="1"/>
    <col min="6" max="6" width="20" hidden="1" customWidth="1"/>
  </cols>
  <sheetData>
    <row r="1" spans="1:8" ht="21" customHeight="1">
      <c r="A1" s="218" t="s">
        <v>0</v>
      </c>
      <c r="B1" s="218"/>
      <c r="C1" s="218"/>
      <c r="D1" s="218"/>
      <c r="E1" s="218"/>
      <c r="F1" s="37"/>
      <c r="G1" s="37"/>
    </row>
    <row r="2" spans="1:8" ht="18.75" customHeight="1">
      <c r="A2" s="219" t="s">
        <v>69</v>
      </c>
      <c r="B2" s="219"/>
      <c r="C2" s="219"/>
      <c r="D2" s="219"/>
      <c r="E2" s="219"/>
      <c r="F2" s="36"/>
      <c r="G2" s="36"/>
      <c r="H2" s="36"/>
    </row>
    <row r="3" spans="1:8" ht="17.25" customHeight="1">
      <c r="A3" s="220" t="s">
        <v>7</v>
      </c>
      <c r="B3" s="220"/>
      <c r="C3" s="220"/>
      <c r="D3" s="220"/>
      <c r="E3" s="220"/>
      <c r="F3" s="35"/>
      <c r="G3" s="35"/>
    </row>
    <row r="4" spans="1:8" ht="15.75">
      <c r="A4" s="220" t="s">
        <v>66</v>
      </c>
      <c r="B4" s="220"/>
      <c r="C4" s="220"/>
      <c r="D4" s="220"/>
      <c r="E4" s="220"/>
      <c r="F4" s="35"/>
      <c r="G4" s="35"/>
    </row>
    <row r="5" spans="1:8">
      <c r="A5" s="221" t="s">
        <v>28</v>
      </c>
      <c r="B5" s="221"/>
      <c r="C5" s="221"/>
      <c r="D5" s="221"/>
      <c r="E5" s="221"/>
    </row>
    <row r="6" spans="1:8">
      <c r="A6" s="63"/>
      <c r="B6" s="63"/>
      <c r="C6" s="63"/>
      <c r="D6" s="63"/>
      <c r="E6" s="63"/>
    </row>
    <row r="7" spans="1:8" ht="19.5" customHeight="1">
      <c r="A7" s="222" t="s">
        <v>6</v>
      </c>
      <c r="B7" s="212" t="s">
        <v>4</v>
      </c>
      <c r="C7" s="215" t="s">
        <v>3</v>
      </c>
      <c r="D7" s="216"/>
      <c r="E7" s="212" t="s">
        <v>5</v>
      </c>
      <c r="F7" s="32"/>
    </row>
    <row r="8" spans="1:8" ht="20.25" customHeight="1">
      <c r="A8" s="222"/>
      <c r="B8" s="213"/>
      <c r="C8" s="33" t="s">
        <v>1</v>
      </c>
      <c r="D8" s="33" t="s">
        <v>2</v>
      </c>
      <c r="E8" s="213"/>
      <c r="F8" s="32"/>
    </row>
    <row r="9" spans="1:8" ht="87.75" customHeight="1">
      <c r="A9" s="31"/>
      <c r="B9" s="62" t="s">
        <v>68</v>
      </c>
      <c r="C9" s="28"/>
      <c r="D9" s="28"/>
      <c r="E9" s="28"/>
    </row>
    <row r="10" spans="1:8" ht="20.25" hidden="1" customHeight="1">
      <c r="C10" s="27">
        <f>SUM(C9:C9)</f>
        <v>0</v>
      </c>
      <c r="D10" s="27">
        <f>SUM(D9:D9)</f>
        <v>0</v>
      </c>
      <c r="E10" s="27">
        <f>SUM(E9:E9)</f>
        <v>0</v>
      </c>
    </row>
    <row r="12" spans="1:8">
      <c r="B12" s="22"/>
    </row>
    <row r="14" spans="1:8">
      <c r="C14" s="22"/>
    </row>
    <row r="16" spans="1:8">
      <c r="C16" s="22"/>
    </row>
  </sheetData>
  <mergeCells count="9">
    <mergeCell ref="C7:D7"/>
    <mergeCell ref="A1:E1"/>
    <mergeCell ref="A2:E2"/>
    <mergeCell ref="A3:E3"/>
    <mergeCell ref="A4:E4"/>
    <mergeCell ref="A5:E5"/>
    <mergeCell ref="A7:A8"/>
    <mergeCell ref="B7:B8"/>
    <mergeCell ref="E7:E8"/>
  </mergeCells>
  <printOptions horizontalCentered="1"/>
  <pageMargins left="0.51181102362204722" right="0.59055118110236227" top="1.0629921259842521" bottom="0.59055118110236227" header="0.39370078740157483" footer="0.47244094488188981"/>
  <pageSetup scale="95" firstPageNumber="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95238-B29E-4CD0-88B0-292F1F9F46EF}">
  <dimension ref="A1:J19"/>
  <sheetViews>
    <sheetView zoomScaleNormal="100" workbookViewId="0">
      <selection activeCell="D15" sqref="D15"/>
    </sheetView>
  </sheetViews>
  <sheetFormatPr baseColWidth="10" defaultRowHeight="12.75"/>
  <cols>
    <col min="1" max="1" width="63.7109375" customWidth="1"/>
    <col min="2" max="2" width="22.42578125" hidden="1" customWidth="1"/>
    <col min="3" max="3" width="21.42578125" hidden="1" customWidth="1"/>
    <col min="4" max="4" width="58.28515625" customWidth="1"/>
    <col min="5" max="5" width="20" customWidth="1"/>
    <col min="6" max="6" width="19.7109375" customWidth="1"/>
    <col min="7" max="7" width="17.5703125" customWidth="1"/>
    <col min="8" max="8" width="20" customWidth="1"/>
    <col min="9" max="9" width="11.42578125" customWidth="1"/>
    <col min="10" max="10" width="17.140625" customWidth="1"/>
  </cols>
  <sheetData>
    <row r="1" spans="1:10" ht="21" customHeight="1">
      <c r="A1" s="218" t="s">
        <v>0</v>
      </c>
      <c r="B1" s="218"/>
      <c r="C1" s="218"/>
      <c r="D1" s="218"/>
      <c r="E1" s="218"/>
      <c r="F1" s="218"/>
      <c r="G1" s="218"/>
      <c r="H1" s="37"/>
      <c r="I1" s="37"/>
    </row>
    <row r="2" spans="1:10" ht="18.75" customHeight="1">
      <c r="A2" s="219" t="s">
        <v>85</v>
      </c>
      <c r="B2" s="219"/>
      <c r="C2" s="219"/>
      <c r="D2" s="219"/>
      <c r="E2" s="219"/>
      <c r="F2" s="219"/>
      <c r="G2" s="219"/>
      <c r="H2" s="36"/>
      <c r="I2" s="36"/>
      <c r="J2" s="36"/>
    </row>
    <row r="3" spans="1:10" ht="17.25" customHeight="1">
      <c r="A3" s="220" t="s">
        <v>7</v>
      </c>
      <c r="B3" s="220"/>
      <c r="C3" s="220"/>
      <c r="D3" s="220"/>
      <c r="E3" s="220"/>
      <c r="F3" s="220"/>
      <c r="G3" s="220"/>
      <c r="H3" s="35"/>
      <c r="I3" s="35"/>
    </row>
    <row r="4" spans="1:10" ht="15.75">
      <c r="A4" s="220" t="s">
        <v>84</v>
      </c>
      <c r="B4" s="220"/>
      <c r="C4" s="220"/>
      <c r="D4" s="220"/>
      <c r="E4" s="220"/>
      <c r="F4" s="220"/>
      <c r="G4" s="220"/>
      <c r="H4" s="35"/>
      <c r="I4" s="35"/>
    </row>
    <row r="5" spans="1:10">
      <c r="A5" s="221" t="s">
        <v>83</v>
      </c>
      <c r="B5" s="221"/>
      <c r="C5" s="221"/>
      <c r="D5" s="221"/>
      <c r="E5" s="221"/>
      <c r="F5" s="221"/>
      <c r="G5" s="221"/>
    </row>
    <row r="6" spans="1:10" ht="19.5" customHeight="1">
      <c r="A6" s="238" t="s">
        <v>6</v>
      </c>
      <c r="B6" s="227" t="s">
        <v>12</v>
      </c>
      <c r="C6" s="227"/>
      <c r="D6" s="227" t="s">
        <v>4</v>
      </c>
      <c r="E6" s="235" t="s">
        <v>3</v>
      </c>
      <c r="F6" s="236"/>
      <c r="G6" s="227" t="s">
        <v>5</v>
      </c>
      <c r="H6" s="32"/>
    </row>
    <row r="7" spans="1:10" ht="20.25" customHeight="1">
      <c r="A7" s="238"/>
      <c r="B7" s="66" t="s">
        <v>27</v>
      </c>
      <c r="C7" s="66" t="s">
        <v>26</v>
      </c>
      <c r="D7" s="228"/>
      <c r="E7" s="42" t="s">
        <v>1</v>
      </c>
      <c r="F7" s="42" t="s">
        <v>2</v>
      </c>
      <c r="G7" s="228"/>
      <c r="H7" s="32"/>
    </row>
    <row r="8" spans="1:10" ht="42.75">
      <c r="A8" s="31" t="s">
        <v>82</v>
      </c>
      <c r="D8" s="65" t="s">
        <v>70</v>
      </c>
      <c r="E8" s="64">
        <v>0</v>
      </c>
      <c r="F8" s="64">
        <v>0</v>
      </c>
      <c r="G8" s="64">
        <v>0</v>
      </c>
    </row>
    <row r="9" spans="1:10" ht="42.75">
      <c r="A9" s="31" t="s">
        <v>81</v>
      </c>
      <c r="B9" s="22"/>
      <c r="C9" s="22"/>
      <c r="D9" s="65" t="s">
        <v>70</v>
      </c>
      <c r="E9" s="64">
        <v>0</v>
      </c>
      <c r="F9" s="64">
        <v>0</v>
      </c>
      <c r="G9" s="64">
        <v>0</v>
      </c>
    </row>
    <row r="10" spans="1:10" ht="42.75">
      <c r="A10" s="31" t="s">
        <v>80</v>
      </c>
      <c r="D10" s="65" t="s">
        <v>70</v>
      </c>
      <c r="E10" s="64">
        <v>0</v>
      </c>
      <c r="F10" s="64">
        <v>0</v>
      </c>
      <c r="G10" s="64">
        <v>0</v>
      </c>
    </row>
    <row r="11" spans="1:10" ht="42.75">
      <c r="A11" s="31" t="s">
        <v>79</v>
      </c>
      <c r="D11" s="65" t="s">
        <v>70</v>
      </c>
      <c r="E11" s="64">
        <v>0</v>
      </c>
      <c r="F11" s="64">
        <v>0</v>
      </c>
      <c r="G11" s="64">
        <v>0</v>
      </c>
    </row>
    <row r="12" spans="1:10" ht="42.75">
      <c r="A12" s="31" t="s">
        <v>78</v>
      </c>
      <c r="C12" s="22"/>
      <c r="D12" s="65" t="s">
        <v>70</v>
      </c>
      <c r="E12" s="64">
        <v>0</v>
      </c>
      <c r="F12" s="64">
        <v>0</v>
      </c>
      <c r="G12" s="64">
        <v>0</v>
      </c>
    </row>
    <row r="13" spans="1:10" ht="42.75">
      <c r="A13" s="31" t="s">
        <v>77</v>
      </c>
      <c r="D13" s="65" t="s">
        <v>70</v>
      </c>
      <c r="E13" s="64">
        <v>0</v>
      </c>
      <c r="F13" s="64">
        <v>0</v>
      </c>
      <c r="G13" s="64">
        <v>0</v>
      </c>
    </row>
    <row r="14" spans="1:10" ht="42.75">
      <c r="A14" s="31" t="s">
        <v>76</v>
      </c>
      <c r="D14" s="65" t="s">
        <v>70</v>
      </c>
      <c r="E14" s="64">
        <v>1156696.97</v>
      </c>
      <c r="F14" s="64">
        <v>1156696.97</v>
      </c>
      <c r="G14" s="64">
        <v>0</v>
      </c>
    </row>
    <row r="15" spans="1:10" ht="42.75">
      <c r="A15" s="31" t="s">
        <v>75</v>
      </c>
      <c r="D15" s="65" t="s">
        <v>70</v>
      </c>
      <c r="E15" s="64">
        <v>0</v>
      </c>
      <c r="F15" s="64">
        <v>0</v>
      </c>
      <c r="G15" s="64">
        <v>0</v>
      </c>
    </row>
    <row r="16" spans="1:10" ht="42.75">
      <c r="A16" s="31" t="s">
        <v>74</v>
      </c>
      <c r="D16" s="65" t="s">
        <v>70</v>
      </c>
      <c r="E16" s="64">
        <v>0</v>
      </c>
      <c r="F16" s="64">
        <v>0</v>
      </c>
      <c r="G16" s="64">
        <v>0</v>
      </c>
    </row>
    <row r="17" spans="1:7" ht="42.75">
      <c r="A17" s="31" t="s">
        <v>73</v>
      </c>
      <c r="D17" s="65" t="s">
        <v>70</v>
      </c>
      <c r="E17" s="64">
        <v>0</v>
      </c>
      <c r="F17" s="64">
        <v>0</v>
      </c>
      <c r="G17" s="64">
        <v>0</v>
      </c>
    </row>
    <row r="18" spans="1:7" ht="42.75">
      <c r="A18" s="31" t="s">
        <v>72</v>
      </c>
      <c r="D18" s="65" t="s">
        <v>70</v>
      </c>
      <c r="E18" s="64">
        <v>0</v>
      </c>
      <c r="F18" s="64">
        <v>0</v>
      </c>
      <c r="G18" s="64">
        <v>0</v>
      </c>
    </row>
    <row r="19" spans="1:7" ht="42.75">
      <c r="A19" s="31" t="s">
        <v>71</v>
      </c>
      <c r="D19" s="65" t="s">
        <v>70</v>
      </c>
      <c r="E19" s="64">
        <v>0</v>
      </c>
      <c r="F19" s="64">
        <v>0</v>
      </c>
      <c r="G19" s="64">
        <v>0</v>
      </c>
    </row>
  </sheetData>
  <mergeCells count="10">
    <mergeCell ref="E6:F6"/>
    <mergeCell ref="A1:G1"/>
    <mergeCell ref="A2:G2"/>
    <mergeCell ref="A3:G3"/>
    <mergeCell ref="A4:G4"/>
    <mergeCell ref="A5:G5"/>
    <mergeCell ref="A6:A7"/>
    <mergeCell ref="B6:C6"/>
    <mergeCell ref="D6:D7"/>
    <mergeCell ref="G6:G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1ED3-298F-4D86-BA67-A5503FEB382B}">
  <dimension ref="A1:J8"/>
  <sheetViews>
    <sheetView zoomScaleNormal="100" workbookViewId="0">
      <selection activeCell="D28" sqref="D28"/>
    </sheetView>
  </sheetViews>
  <sheetFormatPr baseColWidth="10" defaultRowHeight="12.75"/>
  <cols>
    <col min="1" max="1" width="63.7109375" customWidth="1"/>
    <col min="2" max="2" width="22.42578125" hidden="1" customWidth="1"/>
    <col min="3" max="3" width="21.42578125" hidden="1" customWidth="1"/>
    <col min="4" max="4" width="58.28515625" customWidth="1"/>
    <col min="5" max="5" width="20" customWidth="1"/>
    <col min="6" max="6" width="19.7109375" customWidth="1"/>
    <col min="7" max="7" width="17.5703125" customWidth="1"/>
    <col min="8" max="8" width="20" customWidth="1"/>
    <col min="9" max="9" width="11.42578125" customWidth="1"/>
    <col min="10" max="10" width="17.140625" customWidth="1"/>
  </cols>
  <sheetData>
    <row r="1" spans="1:10" ht="21" customHeight="1">
      <c r="A1" s="218" t="s">
        <v>0</v>
      </c>
      <c r="B1" s="218"/>
      <c r="C1" s="218"/>
      <c r="D1" s="218"/>
      <c r="E1" s="218"/>
      <c r="F1" s="218"/>
      <c r="G1" s="218"/>
      <c r="H1" s="37"/>
      <c r="I1" s="37"/>
    </row>
    <row r="2" spans="1:10" ht="18.75" customHeight="1">
      <c r="A2" s="219" t="s">
        <v>85</v>
      </c>
      <c r="B2" s="219"/>
      <c r="C2" s="219"/>
      <c r="D2" s="219"/>
      <c r="E2" s="219"/>
      <c r="F2" s="219"/>
      <c r="G2" s="219"/>
      <c r="H2" s="36"/>
      <c r="I2" s="36"/>
      <c r="J2" s="36"/>
    </row>
    <row r="3" spans="1:10" ht="17.25" customHeight="1">
      <c r="A3" s="220" t="s">
        <v>7</v>
      </c>
      <c r="B3" s="220"/>
      <c r="C3" s="220"/>
      <c r="D3" s="220"/>
      <c r="E3" s="220"/>
      <c r="F3" s="220"/>
      <c r="G3" s="220"/>
      <c r="H3" s="35"/>
      <c r="I3" s="35"/>
    </row>
    <row r="4" spans="1:10" ht="15.75">
      <c r="A4" s="220" t="s">
        <v>84</v>
      </c>
      <c r="B4" s="220"/>
      <c r="C4" s="220"/>
      <c r="D4" s="220"/>
      <c r="E4" s="220"/>
      <c r="F4" s="220"/>
      <c r="G4" s="220"/>
      <c r="H4" s="35"/>
      <c r="I4" s="35"/>
    </row>
    <row r="5" spans="1:10">
      <c r="A5" s="221"/>
      <c r="B5" s="221"/>
      <c r="C5" s="221"/>
      <c r="D5" s="221"/>
      <c r="E5" s="221"/>
      <c r="F5" s="221"/>
      <c r="G5" s="221"/>
    </row>
    <row r="6" spans="1:10" ht="19.5" customHeight="1">
      <c r="A6" s="238" t="s">
        <v>6</v>
      </c>
      <c r="B6" s="227" t="s">
        <v>12</v>
      </c>
      <c r="C6" s="227"/>
      <c r="D6" s="227" t="s">
        <v>4</v>
      </c>
      <c r="E6" s="235" t="s">
        <v>3</v>
      </c>
      <c r="F6" s="236"/>
      <c r="G6" s="227" t="s">
        <v>5</v>
      </c>
      <c r="H6" s="32"/>
    </row>
    <row r="7" spans="1:10" ht="20.25" customHeight="1">
      <c r="A7" s="238"/>
      <c r="B7" s="66" t="s">
        <v>27</v>
      </c>
      <c r="C7" s="66" t="s">
        <v>26</v>
      </c>
      <c r="D7" s="228"/>
      <c r="E7" s="42" t="s">
        <v>1</v>
      </c>
      <c r="F7" s="42" t="s">
        <v>2</v>
      </c>
      <c r="G7" s="228"/>
      <c r="H7" s="32"/>
    </row>
    <row r="8" spans="1:10" ht="42.75">
      <c r="A8" s="31" t="s">
        <v>87</v>
      </c>
      <c r="B8">
        <v>0</v>
      </c>
      <c r="C8">
        <v>0</v>
      </c>
      <c r="D8" s="65" t="s">
        <v>86</v>
      </c>
      <c r="E8" s="67">
        <v>660050</v>
      </c>
      <c r="F8" s="67">
        <v>660050</v>
      </c>
      <c r="G8" s="64">
        <v>0</v>
      </c>
    </row>
  </sheetData>
  <mergeCells count="10">
    <mergeCell ref="A6:A7"/>
    <mergeCell ref="B6:C6"/>
    <mergeCell ref="D6:D7"/>
    <mergeCell ref="E6:F6"/>
    <mergeCell ref="G6:G7"/>
    <mergeCell ref="A1:G1"/>
    <mergeCell ref="A2:G2"/>
    <mergeCell ref="A3:G3"/>
    <mergeCell ref="A4:G4"/>
    <mergeCell ref="A5:G5"/>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8C354-E39B-4A75-9552-7CDF80C50428}">
  <dimension ref="A1:K12"/>
  <sheetViews>
    <sheetView view="pageBreakPreview" zoomScale="60" zoomScaleNormal="110" workbookViewId="0">
      <selection activeCell="E12" sqref="E12"/>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98</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84</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102.75" customHeight="1">
      <c r="A8" s="70" t="s">
        <v>97</v>
      </c>
      <c r="B8" s="71"/>
      <c r="C8" s="71"/>
      <c r="D8" s="70" t="s">
        <v>96</v>
      </c>
      <c r="E8" s="28">
        <v>0</v>
      </c>
      <c r="F8" s="28">
        <v>0</v>
      </c>
      <c r="G8" s="28"/>
      <c r="H8" s="28">
        <v>0</v>
      </c>
    </row>
    <row r="9" spans="1:11" ht="87.75" customHeight="1">
      <c r="A9" s="69" t="s">
        <v>95</v>
      </c>
      <c r="B9" s="46"/>
      <c r="C9" s="46"/>
      <c r="D9" s="69" t="s">
        <v>94</v>
      </c>
      <c r="E9" s="44">
        <v>0</v>
      </c>
      <c r="F9" s="44">
        <v>0</v>
      </c>
      <c r="G9" s="44"/>
      <c r="H9" s="44">
        <v>0</v>
      </c>
    </row>
    <row r="10" spans="1:11" ht="124.5" customHeight="1">
      <c r="A10" s="69" t="s">
        <v>93</v>
      </c>
      <c r="B10" s="46"/>
      <c r="C10" s="46"/>
      <c r="D10" s="69" t="s">
        <v>92</v>
      </c>
      <c r="E10" s="44">
        <v>0</v>
      </c>
      <c r="F10" s="44">
        <v>0</v>
      </c>
      <c r="G10" s="44"/>
      <c r="H10" s="44">
        <v>0</v>
      </c>
    </row>
    <row r="11" spans="1:11" ht="87.75" customHeight="1">
      <c r="A11" s="69" t="s">
        <v>91</v>
      </c>
      <c r="B11" s="46"/>
      <c r="C11" s="46"/>
      <c r="D11" s="69" t="s">
        <v>90</v>
      </c>
      <c r="E11" s="44">
        <v>4497</v>
      </c>
      <c r="F11" s="44">
        <v>4497</v>
      </c>
      <c r="G11" s="44"/>
      <c r="H11" s="44">
        <v>0</v>
      </c>
    </row>
    <row r="12" spans="1:11" ht="87.75" customHeight="1">
      <c r="A12" s="45" t="s">
        <v>89</v>
      </c>
      <c r="B12" s="46"/>
      <c r="C12" s="46"/>
      <c r="D12" s="68" t="s">
        <v>88</v>
      </c>
      <c r="E12" s="44">
        <v>0</v>
      </c>
      <c r="F12" s="44">
        <v>0</v>
      </c>
      <c r="G12" s="44"/>
      <c r="H12" s="44">
        <v>0</v>
      </c>
    </row>
  </sheetData>
  <mergeCells count="10">
    <mergeCell ref="E6:G6"/>
    <mergeCell ref="A1:H1"/>
    <mergeCell ref="A2:H2"/>
    <mergeCell ref="A3:H3"/>
    <mergeCell ref="A4:H4"/>
    <mergeCell ref="A5:H5"/>
    <mergeCell ref="A6:A7"/>
    <mergeCell ref="B6:C6"/>
    <mergeCell ref="D6:D7"/>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87689-190C-4C54-BC05-0CDBC971599E}">
  <dimension ref="A1:K8"/>
  <sheetViews>
    <sheetView view="pageBreakPreview" zoomScale="60" zoomScaleNormal="110" workbookViewId="0">
      <selection activeCell="E34" sqref="E34"/>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98</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84</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45" t="s">
        <v>79</v>
      </c>
      <c r="B8" s="46"/>
      <c r="C8" s="46"/>
      <c r="D8" s="68" t="s">
        <v>99</v>
      </c>
      <c r="E8" s="44">
        <v>0</v>
      </c>
      <c r="F8" s="44">
        <v>0</v>
      </c>
      <c r="G8" s="44"/>
      <c r="H8" s="44">
        <v>0</v>
      </c>
    </row>
  </sheetData>
  <mergeCells count="10">
    <mergeCell ref="A1:H1"/>
    <mergeCell ref="A2:H2"/>
    <mergeCell ref="A3:H3"/>
    <mergeCell ref="A4:H4"/>
    <mergeCell ref="A5:H5"/>
    <mergeCell ref="A6:A7"/>
    <mergeCell ref="B6:C6"/>
    <mergeCell ref="D6:D7"/>
    <mergeCell ref="E6:G6"/>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E342-8D12-4702-BE2D-DA68122B2F08}">
  <dimension ref="A1:G77"/>
  <sheetViews>
    <sheetView zoomScale="75" zoomScaleNormal="75" zoomScaleSheetLayoutView="75" workbookViewId="0">
      <selection activeCell="B20" sqref="B20"/>
    </sheetView>
  </sheetViews>
  <sheetFormatPr baseColWidth="10" defaultRowHeight="15"/>
  <cols>
    <col min="1" max="1" width="53.7109375" style="1" customWidth="1"/>
    <col min="2" max="2" width="75" style="1" customWidth="1"/>
    <col min="3" max="3" width="21.5703125" style="1" bestFit="1" customWidth="1"/>
    <col min="4" max="4" width="23.28515625" style="1" bestFit="1" customWidth="1"/>
    <col min="5" max="5" width="17.5703125" style="1" customWidth="1"/>
    <col min="6" max="6" width="16.85546875" style="2" bestFit="1" customWidth="1"/>
    <col min="7" max="7" width="15.85546875" style="2" bestFit="1" customWidth="1"/>
    <col min="8" max="8" width="16.7109375" style="1" bestFit="1" customWidth="1"/>
    <col min="9" max="16384" width="11.42578125" style="1"/>
  </cols>
  <sheetData>
    <row r="1" spans="1:6" ht="21" customHeight="1">
      <c r="A1" s="204" t="s">
        <v>0</v>
      </c>
      <c r="B1" s="204"/>
      <c r="C1" s="204"/>
      <c r="D1" s="204"/>
      <c r="E1" s="204"/>
    </row>
    <row r="2" spans="1:6" ht="18.75" customHeight="1">
      <c r="A2" s="204" t="s">
        <v>134</v>
      </c>
      <c r="B2" s="204"/>
      <c r="C2" s="204"/>
      <c r="D2" s="204"/>
      <c r="E2" s="204"/>
    </row>
    <row r="3" spans="1:6" ht="17.25" customHeight="1">
      <c r="A3" s="204" t="s">
        <v>7</v>
      </c>
      <c r="B3" s="204"/>
      <c r="C3" s="204"/>
      <c r="D3" s="204"/>
      <c r="E3" s="204"/>
    </row>
    <row r="4" spans="1:6" ht="21" customHeight="1">
      <c r="A4" s="204" t="s">
        <v>135</v>
      </c>
      <c r="B4" s="204"/>
      <c r="C4" s="204"/>
      <c r="D4" s="204"/>
      <c r="E4" s="204"/>
    </row>
    <row r="5" spans="1:6">
      <c r="A5" s="205" t="s">
        <v>28</v>
      </c>
      <c r="B5" s="205"/>
      <c r="C5" s="205"/>
      <c r="D5" s="205"/>
      <c r="E5" s="205"/>
    </row>
    <row r="6" spans="1:6" ht="15.75">
      <c r="A6" s="15"/>
      <c r="B6" s="15"/>
      <c r="C6" s="15"/>
      <c r="D6" s="15"/>
      <c r="E6" s="15"/>
    </row>
    <row r="7" spans="1:6" ht="15.75" thickBot="1"/>
    <row r="8" spans="1:6" ht="27.2" customHeight="1" thickBot="1">
      <c r="A8" s="207" t="s">
        <v>6</v>
      </c>
      <c r="B8" s="203" t="s">
        <v>4</v>
      </c>
      <c r="C8" s="203" t="s">
        <v>3</v>
      </c>
      <c r="D8" s="203"/>
      <c r="E8" s="203" t="s">
        <v>5</v>
      </c>
    </row>
    <row r="9" spans="1:6" ht="31.5" customHeight="1" thickBot="1">
      <c r="A9" s="207"/>
      <c r="B9" s="208"/>
      <c r="C9" s="4" t="s">
        <v>1</v>
      </c>
      <c r="D9" s="4" t="s">
        <v>2</v>
      </c>
      <c r="E9" s="208"/>
    </row>
    <row r="10" spans="1:6" ht="38.25" customHeight="1">
      <c r="A10" s="81" t="s">
        <v>101</v>
      </c>
      <c r="B10" s="80" t="s">
        <v>134</v>
      </c>
      <c r="C10" s="79">
        <f>SUM(C11:C110)</f>
        <v>8825000</v>
      </c>
      <c r="D10" s="79">
        <f>SUM(D11:D110)</f>
        <v>8825000</v>
      </c>
      <c r="E10" s="79">
        <f>SUM(E11:E110)</f>
        <v>0</v>
      </c>
    </row>
    <row r="11" spans="1:6" ht="41.45" customHeight="1">
      <c r="A11" s="76" t="s">
        <v>101</v>
      </c>
      <c r="B11" s="78" t="s">
        <v>133</v>
      </c>
      <c r="C11" s="74">
        <v>250000</v>
      </c>
      <c r="D11" s="74">
        <v>250000</v>
      </c>
      <c r="E11" s="73">
        <v>0</v>
      </c>
      <c r="F11" s="77"/>
    </row>
    <row r="12" spans="1:6" ht="37.700000000000003" customHeight="1">
      <c r="A12" s="76" t="s">
        <v>101</v>
      </c>
      <c r="B12" s="78" t="s">
        <v>132</v>
      </c>
      <c r="C12" s="74">
        <v>250000</v>
      </c>
      <c r="D12" s="74">
        <v>250000</v>
      </c>
      <c r="E12" s="73">
        <v>0</v>
      </c>
      <c r="F12" s="77"/>
    </row>
    <row r="13" spans="1:6" ht="42.75" customHeight="1">
      <c r="A13" s="76" t="s">
        <v>101</v>
      </c>
      <c r="B13" s="78" t="s">
        <v>131</v>
      </c>
      <c r="C13" s="74">
        <v>250000</v>
      </c>
      <c r="D13" s="74">
        <v>250000</v>
      </c>
      <c r="E13" s="73">
        <v>0</v>
      </c>
      <c r="F13" s="77"/>
    </row>
    <row r="14" spans="1:6" ht="47.25" customHeight="1">
      <c r="A14" s="76" t="s">
        <v>101</v>
      </c>
      <c r="B14" s="78" t="s">
        <v>130</v>
      </c>
      <c r="C14" s="74">
        <v>250000</v>
      </c>
      <c r="D14" s="74">
        <v>250000</v>
      </c>
      <c r="E14" s="73">
        <v>0</v>
      </c>
      <c r="F14" s="77"/>
    </row>
    <row r="15" spans="1:6" ht="48.75" customHeight="1">
      <c r="A15" s="76" t="s">
        <v>101</v>
      </c>
      <c r="B15" s="78" t="s">
        <v>129</v>
      </c>
      <c r="C15" s="74">
        <v>250000</v>
      </c>
      <c r="D15" s="74">
        <v>250000</v>
      </c>
      <c r="E15" s="73">
        <v>0</v>
      </c>
      <c r="F15" s="77"/>
    </row>
    <row r="16" spans="1:6" ht="39.75" customHeight="1">
      <c r="A16" s="76" t="s">
        <v>101</v>
      </c>
      <c r="B16" s="78" t="s">
        <v>128</v>
      </c>
      <c r="C16" s="74">
        <v>250000</v>
      </c>
      <c r="D16" s="74">
        <v>250000</v>
      </c>
      <c r="E16" s="73">
        <v>0</v>
      </c>
      <c r="F16" s="77"/>
    </row>
    <row r="17" spans="1:6" ht="39.75" customHeight="1">
      <c r="A17" s="76" t="s">
        <v>101</v>
      </c>
      <c r="B17" s="78" t="s">
        <v>127</v>
      </c>
      <c r="C17" s="74">
        <v>250000</v>
      </c>
      <c r="D17" s="74">
        <v>250000</v>
      </c>
      <c r="E17" s="73">
        <v>0</v>
      </c>
      <c r="F17" s="77"/>
    </row>
    <row r="18" spans="1:6" ht="39" customHeight="1">
      <c r="A18" s="76" t="s">
        <v>101</v>
      </c>
      <c r="B18" s="78" t="s">
        <v>126</v>
      </c>
      <c r="C18" s="74">
        <v>250000</v>
      </c>
      <c r="D18" s="74">
        <v>250000</v>
      </c>
      <c r="E18" s="73">
        <v>0</v>
      </c>
      <c r="F18" s="77"/>
    </row>
    <row r="19" spans="1:6" ht="46.5" customHeight="1">
      <c r="A19" s="76" t="s">
        <v>101</v>
      </c>
      <c r="B19" s="78" t="s">
        <v>125</v>
      </c>
      <c r="C19" s="74">
        <v>250000</v>
      </c>
      <c r="D19" s="74">
        <v>250000</v>
      </c>
      <c r="E19" s="73">
        <v>0</v>
      </c>
      <c r="F19" s="77"/>
    </row>
    <row r="20" spans="1:6" ht="47.25" customHeight="1">
      <c r="A20" s="76" t="s">
        <v>101</v>
      </c>
      <c r="B20" s="78" t="s">
        <v>124</v>
      </c>
      <c r="C20" s="74">
        <v>250000</v>
      </c>
      <c r="D20" s="74">
        <v>250000</v>
      </c>
      <c r="E20" s="73">
        <v>0</v>
      </c>
      <c r="F20" s="77"/>
    </row>
    <row r="21" spans="1:6" ht="47.25" customHeight="1">
      <c r="A21" s="76" t="s">
        <v>101</v>
      </c>
      <c r="B21" s="78" t="s">
        <v>123</v>
      </c>
      <c r="C21" s="74">
        <v>250000</v>
      </c>
      <c r="D21" s="74">
        <v>250000</v>
      </c>
      <c r="E21" s="73">
        <v>0</v>
      </c>
      <c r="F21" s="77"/>
    </row>
    <row r="22" spans="1:6" ht="47.25" customHeight="1">
      <c r="A22" s="76" t="s">
        <v>101</v>
      </c>
      <c r="B22" s="78" t="s">
        <v>122</v>
      </c>
      <c r="C22" s="74">
        <v>250000</v>
      </c>
      <c r="D22" s="74">
        <v>250000</v>
      </c>
      <c r="E22" s="73">
        <v>0</v>
      </c>
      <c r="F22" s="77"/>
    </row>
    <row r="23" spans="1:6" ht="47.25" customHeight="1">
      <c r="A23" s="76" t="s">
        <v>101</v>
      </c>
      <c r="B23" s="78" t="s">
        <v>121</v>
      </c>
      <c r="C23" s="74">
        <v>250000</v>
      </c>
      <c r="D23" s="74">
        <v>250000</v>
      </c>
      <c r="E23" s="73">
        <v>0</v>
      </c>
      <c r="F23" s="77"/>
    </row>
    <row r="24" spans="1:6" ht="47.25" customHeight="1">
      <c r="A24" s="76" t="s">
        <v>101</v>
      </c>
      <c r="B24" s="78" t="s">
        <v>120</v>
      </c>
      <c r="C24" s="74">
        <v>250000</v>
      </c>
      <c r="D24" s="74">
        <v>250000</v>
      </c>
      <c r="E24" s="73">
        <v>0</v>
      </c>
      <c r="F24" s="77"/>
    </row>
    <row r="25" spans="1:6" ht="47.25" customHeight="1">
      <c r="A25" s="76" t="s">
        <v>101</v>
      </c>
      <c r="B25" s="78" t="s">
        <v>119</v>
      </c>
      <c r="C25" s="74">
        <v>250000</v>
      </c>
      <c r="D25" s="74">
        <v>250000</v>
      </c>
      <c r="E25" s="73">
        <v>0</v>
      </c>
      <c r="F25" s="77"/>
    </row>
    <row r="26" spans="1:6" ht="47.25" customHeight="1">
      <c r="A26" s="76" t="s">
        <v>101</v>
      </c>
      <c r="B26" s="78" t="s">
        <v>118</v>
      </c>
      <c r="C26" s="74">
        <v>250000</v>
      </c>
      <c r="D26" s="74">
        <v>250000</v>
      </c>
      <c r="E26" s="73">
        <v>0</v>
      </c>
      <c r="F26" s="77"/>
    </row>
    <row r="27" spans="1:6" ht="47.25" customHeight="1">
      <c r="A27" s="76" t="s">
        <v>101</v>
      </c>
      <c r="B27" s="78" t="s">
        <v>117</v>
      </c>
      <c r="C27" s="74">
        <v>250000</v>
      </c>
      <c r="D27" s="74">
        <v>250000</v>
      </c>
      <c r="E27" s="73">
        <v>0</v>
      </c>
      <c r="F27" s="77"/>
    </row>
    <row r="28" spans="1:6" ht="47.25" customHeight="1">
      <c r="A28" s="76" t="s">
        <v>101</v>
      </c>
      <c r="B28" s="78" t="s">
        <v>116</v>
      </c>
      <c r="C28" s="74">
        <v>250000</v>
      </c>
      <c r="D28" s="74">
        <v>250000</v>
      </c>
      <c r="E28" s="73">
        <v>0</v>
      </c>
      <c r="F28" s="77"/>
    </row>
    <row r="29" spans="1:6" ht="47.25" customHeight="1">
      <c r="A29" s="76" t="s">
        <v>101</v>
      </c>
      <c r="B29" s="78" t="s">
        <v>115</v>
      </c>
      <c r="C29" s="74">
        <v>250000</v>
      </c>
      <c r="D29" s="74">
        <v>250000</v>
      </c>
      <c r="E29" s="73">
        <v>0</v>
      </c>
      <c r="F29" s="77"/>
    </row>
    <row r="30" spans="1:6" ht="47.25" customHeight="1">
      <c r="A30" s="76" t="s">
        <v>101</v>
      </c>
      <c r="B30" s="78" t="s">
        <v>114</v>
      </c>
      <c r="C30" s="74">
        <v>250000</v>
      </c>
      <c r="D30" s="74">
        <v>250000</v>
      </c>
      <c r="E30" s="73">
        <v>0</v>
      </c>
      <c r="F30" s="77"/>
    </row>
    <row r="31" spans="1:6" ht="47.25" customHeight="1">
      <c r="A31" s="76" t="s">
        <v>101</v>
      </c>
      <c r="B31" s="78" t="s">
        <v>113</v>
      </c>
      <c r="C31" s="74">
        <v>250000</v>
      </c>
      <c r="D31" s="74">
        <v>250000</v>
      </c>
      <c r="E31" s="73">
        <v>0</v>
      </c>
      <c r="F31" s="77"/>
    </row>
    <row r="32" spans="1:6" ht="47.25" customHeight="1">
      <c r="A32" s="76" t="s">
        <v>101</v>
      </c>
      <c r="B32" s="78" t="s">
        <v>112</v>
      </c>
      <c r="C32" s="74">
        <v>250000</v>
      </c>
      <c r="D32" s="74">
        <v>250000</v>
      </c>
      <c r="E32" s="73">
        <v>0</v>
      </c>
      <c r="F32" s="77"/>
    </row>
    <row r="33" spans="1:6" ht="47.25" customHeight="1">
      <c r="A33" s="76" t="s">
        <v>101</v>
      </c>
      <c r="B33" s="78" t="s">
        <v>111</v>
      </c>
      <c r="C33" s="74">
        <v>250000</v>
      </c>
      <c r="D33" s="74">
        <v>250000</v>
      </c>
      <c r="E33" s="73">
        <v>0</v>
      </c>
      <c r="F33" s="77"/>
    </row>
    <row r="34" spans="1:6" ht="47.25" customHeight="1">
      <c r="A34" s="76" t="s">
        <v>101</v>
      </c>
      <c r="B34" s="78" t="s">
        <v>110</v>
      </c>
      <c r="C34" s="74">
        <v>250000</v>
      </c>
      <c r="D34" s="74">
        <v>250000</v>
      </c>
      <c r="E34" s="73">
        <v>0</v>
      </c>
      <c r="F34" s="77"/>
    </row>
    <row r="35" spans="1:6" ht="47.25" customHeight="1">
      <c r="A35" s="76" t="s">
        <v>101</v>
      </c>
      <c r="B35" s="78" t="s">
        <v>109</v>
      </c>
      <c r="C35" s="74">
        <v>250000</v>
      </c>
      <c r="D35" s="74">
        <v>250000</v>
      </c>
      <c r="E35" s="73">
        <v>0</v>
      </c>
      <c r="F35" s="77"/>
    </row>
    <row r="36" spans="1:6" ht="47.25" customHeight="1">
      <c r="A36" s="76" t="s">
        <v>101</v>
      </c>
      <c r="B36" s="78" t="s">
        <v>108</v>
      </c>
      <c r="C36" s="74">
        <v>250000</v>
      </c>
      <c r="D36" s="74">
        <v>250000</v>
      </c>
      <c r="E36" s="73">
        <v>0</v>
      </c>
      <c r="F36" s="77"/>
    </row>
    <row r="37" spans="1:6" ht="47.25" customHeight="1">
      <c r="A37" s="76" t="s">
        <v>101</v>
      </c>
      <c r="B37" s="78" t="s">
        <v>107</v>
      </c>
      <c r="C37" s="74">
        <v>250000</v>
      </c>
      <c r="D37" s="74">
        <v>250000</v>
      </c>
      <c r="E37" s="73">
        <v>0</v>
      </c>
      <c r="F37" s="77"/>
    </row>
    <row r="38" spans="1:6" ht="47.25" customHeight="1">
      <c r="A38" s="76" t="s">
        <v>101</v>
      </c>
      <c r="B38" s="78" t="s">
        <v>106</v>
      </c>
      <c r="C38" s="74">
        <v>250000</v>
      </c>
      <c r="D38" s="74">
        <v>250000</v>
      </c>
      <c r="E38" s="73">
        <v>0</v>
      </c>
      <c r="F38" s="77"/>
    </row>
    <row r="39" spans="1:6" ht="47.25" customHeight="1">
      <c r="A39" s="76" t="s">
        <v>101</v>
      </c>
      <c r="B39" s="78" t="s">
        <v>105</v>
      </c>
      <c r="C39" s="74">
        <v>250000</v>
      </c>
      <c r="D39" s="74">
        <v>250000</v>
      </c>
      <c r="E39" s="73">
        <v>0</v>
      </c>
      <c r="F39" s="77"/>
    </row>
    <row r="40" spans="1:6" ht="47.25" customHeight="1">
      <c r="A40" s="76" t="s">
        <v>101</v>
      </c>
      <c r="B40" s="78" t="s">
        <v>104</v>
      </c>
      <c r="C40" s="74">
        <v>250000</v>
      </c>
      <c r="D40" s="74">
        <v>250000</v>
      </c>
      <c r="E40" s="73">
        <v>0</v>
      </c>
      <c r="F40" s="77"/>
    </row>
    <row r="41" spans="1:6" ht="47.25" customHeight="1">
      <c r="A41" s="76" t="s">
        <v>101</v>
      </c>
      <c r="B41" s="78" t="s">
        <v>103</v>
      </c>
      <c r="C41" s="74">
        <v>250000</v>
      </c>
      <c r="D41" s="74">
        <v>250000</v>
      </c>
      <c r="E41" s="73">
        <v>0</v>
      </c>
      <c r="F41" s="77"/>
    </row>
    <row r="42" spans="1:6" ht="47.25" customHeight="1">
      <c r="A42" s="76" t="s">
        <v>101</v>
      </c>
      <c r="B42" s="78" t="s">
        <v>102</v>
      </c>
      <c r="C42" s="74">
        <v>250000</v>
      </c>
      <c r="D42" s="74">
        <v>250000</v>
      </c>
      <c r="E42" s="73">
        <v>0</v>
      </c>
      <c r="F42" s="77"/>
    </row>
    <row r="43" spans="1:6" ht="29.25" customHeight="1">
      <c r="A43" s="76" t="s">
        <v>101</v>
      </c>
      <c r="B43" s="75" t="s">
        <v>100</v>
      </c>
      <c r="C43" s="74">
        <v>825000</v>
      </c>
      <c r="D43" s="74">
        <v>825000</v>
      </c>
      <c r="E43" s="73">
        <v>0</v>
      </c>
    </row>
    <row r="77" spans="2:2">
      <c r="B77" s="72"/>
    </row>
  </sheetData>
  <mergeCells count="9">
    <mergeCell ref="C8:D8"/>
    <mergeCell ref="A1:E1"/>
    <mergeCell ref="A2:E2"/>
    <mergeCell ref="A3:E3"/>
    <mergeCell ref="A4:E4"/>
    <mergeCell ref="A5:E5"/>
    <mergeCell ref="A8:A9"/>
    <mergeCell ref="B8:B9"/>
    <mergeCell ref="E8:E9"/>
  </mergeCells>
  <printOptions horizontalCentered="1"/>
  <pageMargins left="0.31496062992125984" right="0.39370078740157483" top="0.27559055118110237" bottom="0.39370078740157483" header="0.39370078740157483" footer="0.27559055118110237"/>
  <pageSetup scale="65" firstPageNumber="0" orientation="landscape" r:id="rId1"/>
  <headerFooter alignWithMargins="0">
    <oddFooter>&amp;R&amp;"Arial,Normal"&amp;8&amp;P   DE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FBD8-EE65-444A-923D-E54C49021198}">
  <dimension ref="A1:L17"/>
  <sheetViews>
    <sheetView view="pageBreakPreview" zoomScaleNormal="90" zoomScaleSheetLayoutView="100" workbookViewId="0">
      <pane ySplit="9" topLeftCell="A10" activePane="bottomLeft" state="frozen"/>
      <selection pane="bottomLeft" activeCell="A23" sqref="A23"/>
    </sheetView>
  </sheetViews>
  <sheetFormatPr baseColWidth="10" defaultRowHeight="15"/>
  <cols>
    <col min="1" max="1" width="74.85546875" style="1" customWidth="1"/>
    <col min="2" max="2" width="34" style="1" customWidth="1"/>
    <col min="3" max="3" width="22.140625" style="1" customWidth="1"/>
    <col min="4" max="4" width="22" style="1" bestFit="1" customWidth="1"/>
    <col min="5" max="5" width="18.7109375" style="1" customWidth="1"/>
    <col min="6" max="6" width="11.42578125" style="1"/>
    <col min="7" max="7" width="15" style="2" bestFit="1" customWidth="1"/>
    <col min="8" max="8" width="16.85546875" style="2" bestFit="1" customWidth="1"/>
    <col min="9" max="9" width="15.85546875" style="2" bestFit="1" customWidth="1"/>
    <col min="10" max="10" width="16.7109375" style="1" bestFit="1" customWidth="1"/>
    <col min="11" max="16384" width="11.42578125" style="1"/>
  </cols>
  <sheetData>
    <row r="1" spans="1:12" ht="20.100000000000001" customHeight="1">
      <c r="A1" s="246" t="s">
        <v>0</v>
      </c>
      <c r="B1" s="246"/>
      <c r="C1" s="246"/>
      <c r="D1" s="246"/>
      <c r="E1" s="246"/>
    </row>
    <row r="2" spans="1:12" ht="20.100000000000001" customHeight="1">
      <c r="A2" s="246" t="s">
        <v>143</v>
      </c>
      <c r="B2" s="246"/>
      <c r="C2" s="246"/>
      <c r="D2" s="246"/>
      <c r="E2" s="246"/>
    </row>
    <row r="3" spans="1:12" ht="20.100000000000001" customHeight="1">
      <c r="A3" s="246" t="s">
        <v>7</v>
      </c>
      <c r="B3" s="246"/>
      <c r="C3" s="246"/>
      <c r="D3" s="246"/>
      <c r="E3" s="246"/>
    </row>
    <row r="4" spans="1:12" ht="20.100000000000001" customHeight="1">
      <c r="A4" s="246" t="s">
        <v>142</v>
      </c>
      <c r="B4" s="246"/>
      <c r="C4" s="246"/>
      <c r="D4" s="246"/>
      <c r="E4" s="246"/>
    </row>
    <row r="5" spans="1:12">
      <c r="A5" s="247" t="s">
        <v>28</v>
      </c>
      <c r="B5" s="247"/>
      <c r="C5" s="247"/>
      <c r="D5" s="247"/>
      <c r="E5" s="247"/>
    </row>
    <row r="6" spans="1:12">
      <c r="A6" s="103"/>
      <c r="B6" s="103"/>
      <c r="C6" s="103"/>
      <c r="D6" s="103"/>
      <c r="E6" s="103"/>
    </row>
    <row r="7" spans="1:12" ht="15.75" thickBot="1">
      <c r="A7" s="88"/>
      <c r="B7" s="88"/>
      <c r="C7" s="88"/>
      <c r="D7" s="88"/>
      <c r="E7" s="88"/>
    </row>
    <row r="8" spans="1:12" ht="24" customHeight="1" thickBot="1">
      <c r="A8" s="248" t="s">
        <v>6</v>
      </c>
      <c r="B8" s="249" t="s">
        <v>4</v>
      </c>
      <c r="C8" s="249" t="s">
        <v>3</v>
      </c>
      <c r="D8" s="249"/>
      <c r="E8" s="249" t="s">
        <v>5</v>
      </c>
    </row>
    <row r="9" spans="1:12" ht="39.950000000000003" customHeight="1" thickBot="1">
      <c r="A9" s="248"/>
      <c r="B9" s="250"/>
      <c r="C9" s="102" t="s">
        <v>1</v>
      </c>
      <c r="D9" s="102" t="s">
        <v>2</v>
      </c>
      <c r="E9" s="250"/>
    </row>
    <row r="10" spans="1:12" ht="39.950000000000003" customHeight="1">
      <c r="A10" s="101" t="s">
        <v>141</v>
      </c>
      <c r="B10" s="100" t="s">
        <v>137</v>
      </c>
      <c r="C10" s="99">
        <v>13443952713.59</v>
      </c>
      <c r="D10" s="99">
        <v>13443952713.59</v>
      </c>
      <c r="E10" s="98">
        <v>0</v>
      </c>
    </row>
    <row r="11" spans="1:12" ht="39.950000000000003" customHeight="1">
      <c r="A11" s="96" t="s">
        <v>140</v>
      </c>
      <c r="B11" s="95" t="s">
        <v>137</v>
      </c>
      <c r="C11" s="97">
        <v>337234714</v>
      </c>
      <c r="D11" s="97">
        <v>337234714</v>
      </c>
      <c r="E11" s="93">
        <v>0</v>
      </c>
    </row>
    <row r="12" spans="1:12" ht="39.950000000000003" customHeight="1">
      <c r="A12" s="96" t="s">
        <v>139</v>
      </c>
      <c r="B12" s="95" t="s">
        <v>137</v>
      </c>
      <c r="C12" s="94">
        <v>0</v>
      </c>
      <c r="D12" s="94">
        <v>0</v>
      </c>
      <c r="E12" s="93">
        <v>0</v>
      </c>
    </row>
    <row r="13" spans="1:12" ht="39.950000000000003" customHeight="1" thickBot="1">
      <c r="A13" s="92" t="s">
        <v>138</v>
      </c>
      <c r="B13" s="91" t="s">
        <v>137</v>
      </c>
      <c r="C13" s="90">
        <v>0</v>
      </c>
      <c r="D13" s="90">
        <v>0</v>
      </c>
      <c r="E13" s="89">
        <v>0</v>
      </c>
    </row>
    <row r="14" spans="1:12" ht="15.75" thickBot="1">
      <c r="A14" s="88"/>
      <c r="B14" s="87" t="s">
        <v>136</v>
      </c>
      <c r="C14" s="86">
        <f>SUM(C10:C13)</f>
        <v>13781187427.59</v>
      </c>
      <c r="D14" s="86">
        <f>SUM(D10:D13)</f>
        <v>13781187427.59</v>
      </c>
      <c r="E14" s="85">
        <f>SUM(E10:E13)</f>
        <v>0</v>
      </c>
    </row>
    <row r="16" spans="1:12">
      <c r="A16" s="245"/>
      <c r="B16" s="245"/>
      <c r="C16" s="245"/>
      <c r="D16" s="245"/>
      <c r="E16" s="245"/>
      <c r="F16" s="84"/>
      <c r="G16" s="84"/>
      <c r="H16" s="84"/>
      <c r="I16" s="84"/>
      <c r="J16" s="84"/>
      <c r="K16" s="84"/>
      <c r="L16" s="84"/>
    </row>
    <row r="17" spans="2:4">
      <c r="B17" s="83"/>
      <c r="C17" s="82"/>
      <c r="D17" s="82"/>
    </row>
  </sheetData>
  <mergeCells count="10">
    <mergeCell ref="A16:E16"/>
    <mergeCell ref="A1:E1"/>
    <mergeCell ref="A2:E2"/>
    <mergeCell ref="A3:E3"/>
    <mergeCell ref="A4:E4"/>
    <mergeCell ref="A5:E5"/>
    <mergeCell ref="A8:A9"/>
    <mergeCell ref="B8:B9"/>
    <mergeCell ref="C8:D8"/>
    <mergeCell ref="E8:E9"/>
  </mergeCells>
  <printOptions horizontalCentered="1"/>
  <pageMargins left="0.39370078740157483" right="0.39370078740157483" top="0.98425196850393704" bottom="0.78740157480314965" header="0.39370078740157483" footer="0.27559055118110237"/>
  <pageSetup scale="75" firstPageNumber="0" orientation="landscape" r:id="rId1"/>
  <headerFooter alignWithMargins="0">
    <oddFooter>&amp;R&amp;"Arial,Normal"&amp;8&amp;P   DE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92585-3DBB-4155-8F26-514530222956}">
  <dimension ref="A1:K25"/>
  <sheetViews>
    <sheetView view="pageBreakPreview" zoomScale="60" zoomScaleNormal="75" workbookViewId="0">
      <selection activeCell="M23" sqref="M23"/>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3.28515625" customWidth="1"/>
    <col min="6" max="6" width="25.85546875" customWidth="1"/>
    <col min="7" max="7" width="20.7109375" hidden="1" customWidth="1"/>
    <col min="8" max="8" width="24.7109375" customWidth="1"/>
    <col min="9" max="9" width="20" hidden="1" customWidth="1"/>
  </cols>
  <sheetData>
    <row r="1" spans="1:11" ht="23.25" customHeight="1">
      <c r="A1" s="252" t="s">
        <v>0</v>
      </c>
      <c r="B1" s="252"/>
      <c r="C1" s="252"/>
      <c r="D1" s="252"/>
      <c r="E1" s="252"/>
      <c r="F1" s="252"/>
      <c r="G1" s="252"/>
      <c r="H1" s="252"/>
      <c r="I1" s="37"/>
      <c r="J1" s="37"/>
    </row>
    <row r="2" spans="1:11" ht="30" customHeight="1">
      <c r="A2" s="252" t="s">
        <v>147</v>
      </c>
      <c r="B2" s="252"/>
      <c r="C2" s="252"/>
      <c r="D2" s="252"/>
      <c r="E2" s="252"/>
      <c r="F2" s="252"/>
      <c r="G2" s="252"/>
      <c r="H2" s="252"/>
      <c r="I2" s="36"/>
      <c r="J2" s="36"/>
      <c r="K2" s="36"/>
    </row>
    <row r="3" spans="1:11" ht="21.75" customHeight="1">
      <c r="A3" s="253" t="s">
        <v>7</v>
      </c>
      <c r="B3" s="253"/>
      <c r="C3" s="253"/>
      <c r="D3" s="253"/>
      <c r="E3" s="253"/>
      <c r="F3" s="253"/>
      <c r="G3" s="253"/>
      <c r="H3" s="253"/>
      <c r="I3" s="35"/>
      <c r="J3" s="35"/>
    </row>
    <row r="4" spans="1:11" ht="29.25" customHeight="1">
      <c r="A4" s="252" t="s">
        <v>146</v>
      </c>
      <c r="B4" s="252"/>
      <c r="C4" s="252"/>
      <c r="D4" s="252"/>
      <c r="E4" s="252"/>
      <c r="F4" s="252"/>
      <c r="G4" s="252"/>
      <c r="H4" s="252"/>
      <c r="I4" s="35"/>
      <c r="J4" s="35"/>
    </row>
    <row r="5" spans="1:11" ht="25.5" customHeight="1">
      <c r="A5" s="252" t="s">
        <v>28</v>
      </c>
      <c r="B5" s="252"/>
      <c r="C5" s="252"/>
      <c r="D5" s="252"/>
      <c r="E5" s="252"/>
      <c r="F5" s="252"/>
      <c r="G5" s="252"/>
      <c r="H5" s="252"/>
    </row>
    <row r="6" spans="1:11" ht="28.5" customHeight="1">
      <c r="A6" s="238" t="s">
        <v>6</v>
      </c>
      <c r="B6" s="227" t="s">
        <v>12</v>
      </c>
      <c r="C6" s="227"/>
      <c r="D6" s="227" t="s">
        <v>4</v>
      </c>
      <c r="E6" s="235" t="s">
        <v>3</v>
      </c>
      <c r="F6" s="236"/>
      <c r="G6" s="237"/>
      <c r="H6" s="227" t="s">
        <v>5</v>
      </c>
      <c r="I6" s="32"/>
    </row>
    <row r="7" spans="1:11" ht="36.75" customHeight="1">
      <c r="A7" s="238"/>
      <c r="B7" s="43" t="s">
        <v>27</v>
      </c>
      <c r="C7" s="43" t="s">
        <v>26</v>
      </c>
      <c r="D7" s="228"/>
      <c r="E7" s="42" t="s">
        <v>1</v>
      </c>
      <c r="F7" s="42" t="s">
        <v>2</v>
      </c>
      <c r="G7" s="42" t="s">
        <v>25</v>
      </c>
      <c r="H7" s="228"/>
      <c r="I7" s="32"/>
    </row>
    <row r="8" spans="1:11" ht="87.75" customHeight="1">
      <c r="A8" s="109" t="s">
        <v>145</v>
      </c>
      <c r="B8" s="108"/>
      <c r="C8" s="108"/>
      <c r="D8" s="110" t="s">
        <v>144</v>
      </c>
      <c r="E8" s="105">
        <v>27568777.199999999</v>
      </c>
      <c r="F8" s="105">
        <v>27568777.199999999</v>
      </c>
      <c r="G8" s="105"/>
      <c r="H8" s="105">
        <f>+E8-F8</f>
        <v>0</v>
      </c>
    </row>
    <row r="9" spans="1:11" ht="87.75" customHeight="1">
      <c r="A9" s="109"/>
      <c r="B9" s="108"/>
      <c r="C9" s="108"/>
      <c r="D9" s="107" t="s">
        <v>136</v>
      </c>
      <c r="E9" s="106">
        <f>SUM(E8)</f>
        <v>27568777.199999999</v>
      </c>
      <c r="F9" s="106">
        <f>SUM(F8)</f>
        <v>27568777.199999999</v>
      </c>
      <c r="G9" s="106">
        <v>0</v>
      </c>
      <c r="H9" s="105">
        <f>+E9-F9</f>
        <v>0</v>
      </c>
    </row>
    <row r="12" spans="1:11" ht="15.75">
      <c r="A12" s="104"/>
      <c r="D12" s="22"/>
      <c r="G12" s="22"/>
    </row>
    <row r="13" spans="1:11">
      <c r="B13" s="22"/>
      <c r="C13" s="22"/>
    </row>
    <row r="14" spans="1:11">
      <c r="E14" s="22"/>
    </row>
    <row r="15" spans="1:11">
      <c r="A15" s="251"/>
      <c r="B15" s="251"/>
      <c r="C15" s="251"/>
      <c r="D15" s="251"/>
      <c r="E15" s="251"/>
    </row>
    <row r="16" spans="1:11">
      <c r="A16" s="251"/>
      <c r="B16" s="251"/>
      <c r="C16" s="251"/>
      <c r="D16" s="251"/>
      <c r="E16" s="251"/>
    </row>
    <row r="24" spans="1:5" ht="15">
      <c r="A24" s="1"/>
      <c r="B24" s="1"/>
      <c r="C24" s="1"/>
      <c r="D24" s="1"/>
      <c r="E24" s="1"/>
    </row>
    <row r="25" spans="1:5" ht="15">
      <c r="A25" s="1"/>
      <c r="B25" s="1"/>
      <c r="C25" s="1"/>
      <c r="D25" s="1"/>
      <c r="E25" s="1"/>
    </row>
  </sheetData>
  <mergeCells count="11">
    <mergeCell ref="H6:H7"/>
    <mergeCell ref="A15:E16"/>
    <mergeCell ref="A1:H1"/>
    <mergeCell ref="A2:H2"/>
    <mergeCell ref="A3:H3"/>
    <mergeCell ref="A4:H4"/>
    <mergeCell ref="A5:H5"/>
    <mergeCell ref="A6:A7"/>
    <mergeCell ref="B6:C6"/>
    <mergeCell ref="D6:D7"/>
    <mergeCell ref="E6:G6"/>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288E-DEE3-4D4E-BF77-082EAAD6F07C}">
  <dimension ref="A1:K18"/>
  <sheetViews>
    <sheetView view="pageBreakPreview" zoomScaleNormal="66" zoomScaleSheetLayoutView="100" workbookViewId="0">
      <selection activeCell="A11" sqref="A11"/>
    </sheetView>
  </sheetViews>
  <sheetFormatPr baseColWidth="10" defaultRowHeight="12.75"/>
  <cols>
    <col min="1" max="1" width="63.85546875" customWidth="1"/>
    <col min="2" max="2" width="22.42578125" hidden="1" customWidth="1"/>
    <col min="3" max="3" width="4.42578125" hidden="1" customWidth="1"/>
    <col min="4" max="4" width="58.140625" customWidth="1"/>
    <col min="5" max="5" width="20" customWidth="1"/>
    <col min="6" max="6" width="19.85546875" customWidth="1"/>
    <col min="7" max="7" width="20.855468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147</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146</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111" t="s">
        <v>150</v>
      </c>
      <c r="B8" s="111" t="s">
        <v>153</v>
      </c>
      <c r="C8" s="49"/>
      <c r="D8" s="111" t="s">
        <v>153</v>
      </c>
      <c r="E8" s="48">
        <v>0</v>
      </c>
      <c r="F8" s="48">
        <v>0</v>
      </c>
      <c r="G8" s="48"/>
      <c r="H8" s="48"/>
    </row>
    <row r="9" spans="1:11" ht="87.75" customHeight="1">
      <c r="A9" s="111" t="s">
        <v>150</v>
      </c>
      <c r="B9" s="111" t="s">
        <v>152</v>
      </c>
      <c r="C9" s="49"/>
      <c r="D9" s="111" t="s">
        <v>152</v>
      </c>
      <c r="E9" s="48">
        <v>0</v>
      </c>
      <c r="F9" s="48">
        <v>0</v>
      </c>
      <c r="G9" s="48"/>
      <c r="H9" s="48"/>
    </row>
    <row r="10" spans="1:11" ht="87.75" customHeight="1">
      <c r="A10" s="111" t="s">
        <v>150</v>
      </c>
      <c r="B10" s="111" t="s">
        <v>151</v>
      </c>
      <c r="C10" s="49"/>
      <c r="D10" s="111" t="s">
        <v>151</v>
      </c>
      <c r="E10" s="48">
        <v>0</v>
      </c>
      <c r="F10" s="48">
        <v>0</v>
      </c>
      <c r="G10" s="48"/>
      <c r="H10" s="48"/>
    </row>
    <row r="11" spans="1:11" ht="87.75" customHeight="1">
      <c r="A11" s="111" t="s">
        <v>150</v>
      </c>
      <c r="B11" s="111" t="s">
        <v>149</v>
      </c>
      <c r="C11" s="49"/>
      <c r="D11" s="111" t="s">
        <v>149</v>
      </c>
      <c r="E11" s="48">
        <v>0</v>
      </c>
      <c r="F11" s="48">
        <v>0</v>
      </c>
      <c r="G11" s="48"/>
      <c r="H11" s="48"/>
    </row>
    <row r="12" spans="1:11" ht="15">
      <c r="E12" s="27"/>
      <c r="F12" s="27"/>
      <c r="G12" s="27"/>
      <c r="H12" s="27"/>
    </row>
    <row r="14" spans="1:11" ht="15.75">
      <c r="A14" s="104" t="s">
        <v>148</v>
      </c>
      <c r="D14" s="22"/>
      <c r="G14" s="22"/>
    </row>
    <row r="15" spans="1:11">
      <c r="B15" s="22"/>
      <c r="C15" s="22"/>
    </row>
    <row r="16" spans="1:11">
      <c r="E16" s="22"/>
    </row>
    <row r="18" spans="3:5">
      <c r="C18" s="22"/>
      <c r="E18" s="22"/>
    </row>
  </sheetData>
  <mergeCells count="10">
    <mergeCell ref="A1:H1"/>
    <mergeCell ref="A2:H2"/>
    <mergeCell ref="A3:H3"/>
    <mergeCell ref="A4:H4"/>
    <mergeCell ref="A5:H5"/>
    <mergeCell ref="A6:A7"/>
    <mergeCell ref="B6:C6"/>
    <mergeCell ref="D6:D7"/>
    <mergeCell ref="E6:G6"/>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17C0-A882-44E4-B76E-2168B9A2B8D9}">
  <dimension ref="A1:K16"/>
  <sheetViews>
    <sheetView view="pageBreakPreview" zoomScaleNormal="110" zoomScaleSheetLayoutView="100" workbookViewId="0">
      <selection activeCell="D20" sqref="D20"/>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147</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24" customHeight="1">
      <c r="A4" s="219" t="s">
        <v>146</v>
      </c>
      <c r="B4" s="219"/>
      <c r="C4" s="219"/>
      <c r="D4" s="219"/>
      <c r="E4" s="219"/>
      <c r="F4" s="219"/>
      <c r="G4" s="219"/>
      <c r="H4" s="219"/>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254" t="s">
        <v>157</v>
      </c>
      <c r="B8" s="30"/>
      <c r="C8" s="30"/>
      <c r="D8" s="31" t="s">
        <v>156</v>
      </c>
      <c r="E8" s="28">
        <v>0</v>
      </c>
      <c r="F8" s="28">
        <v>0</v>
      </c>
      <c r="G8" s="28"/>
      <c r="H8" s="28"/>
    </row>
    <row r="9" spans="1:11" ht="87.75" customHeight="1">
      <c r="A9" s="255"/>
      <c r="B9" s="46"/>
      <c r="C9" s="46"/>
      <c r="D9" s="45" t="s">
        <v>155</v>
      </c>
      <c r="E9" s="44">
        <v>0</v>
      </c>
      <c r="F9" s="44">
        <v>0</v>
      </c>
      <c r="G9" s="44"/>
      <c r="H9" s="44"/>
    </row>
    <row r="10" spans="1:11" ht="15">
      <c r="E10" s="27"/>
      <c r="F10" s="27"/>
      <c r="G10" s="27"/>
      <c r="H10" s="27"/>
    </row>
    <row r="11" spans="1:11" s="114" customFormat="1" ht="21" customHeight="1">
      <c r="A11" s="256" t="s">
        <v>154</v>
      </c>
      <c r="B11" s="256"/>
      <c r="C11" s="256"/>
      <c r="D11" s="256"/>
      <c r="E11" s="256"/>
      <c r="F11" s="256"/>
      <c r="G11" s="115"/>
    </row>
    <row r="12" spans="1:11" ht="15.75">
      <c r="A12" s="104"/>
      <c r="D12" s="22"/>
      <c r="G12" s="22"/>
    </row>
    <row r="13" spans="1:11">
      <c r="B13" s="22"/>
      <c r="C13" s="22"/>
    </row>
    <row r="14" spans="1:11" ht="18.75">
      <c r="A14" s="113"/>
    </row>
    <row r="15" spans="1:11" ht="15">
      <c r="A15" s="112"/>
    </row>
    <row r="16" spans="1:11" ht="15">
      <c r="A16" s="112"/>
    </row>
  </sheetData>
  <mergeCells count="12">
    <mergeCell ref="E6:G6"/>
    <mergeCell ref="H6:H7"/>
    <mergeCell ref="A8:A9"/>
    <mergeCell ref="A11:F11"/>
    <mergeCell ref="A1:H1"/>
    <mergeCell ref="A2:H2"/>
    <mergeCell ref="A3:H3"/>
    <mergeCell ref="A4:H4"/>
    <mergeCell ref="A5:H5"/>
    <mergeCell ref="A6:A7"/>
    <mergeCell ref="B6:C6"/>
    <mergeCell ref="D6:D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6988C-3D72-42E9-B3E6-B6E6F212489B}">
  <dimension ref="A1:I11"/>
  <sheetViews>
    <sheetView view="pageBreakPreview" zoomScale="90" zoomScaleNormal="90" zoomScaleSheetLayoutView="90" workbookViewId="0">
      <selection activeCell="B22" sqref="B22"/>
    </sheetView>
  </sheetViews>
  <sheetFormatPr baseColWidth="10" defaultRowHeight="15"/>
  <cols>
    <col min="1" max="1" width="76.5703125" style="1" customWidth="1"/>
    <col min="2" max="2" width="51.28515625" style="1" customWidth="1"/>
    <col min="3" max="3" width="21.5703125" style="1" bestFit="1" customWidth="1"/>
    <col min="4" max="4" width="23.28515625" style="1" bestFit="1" customWidth="1"/>
    <col min="5" max="5" width="17.5703125" style="1" customWidth="1"/>
    <col min="6" max="6" width="11.42578125" style="1"/>
    <col min="7" max="7" width="15" style="2" bestFit="1" customWidth="1"/>
    <col min="8" max="8" width="16.85546875" style="2" bestFit="1" customWidth="1"/>
    <col min="9" max="9" width="15.85546875" style="2" bestFit="1" customWidth="1"/>
    <col min="10" max="10" width="16.7109375" style="1" bestFit="1" customWidth="1"/>
    <col min="11" max="16384" width="11.42578125" style="1"/>
  </cols>
  <sheetData>
    <row r="1" spans="1:5" ht="21" customHeight="1">
      <c r="A1" s="204" t="s">
        <v>0</v>
      </c>
      <c r="B1" s="204"/>
      <c r="C1" s="204"/>
      <c r="D1" s="204"/>
      <c r="E1" s="204"/>
    </row>
    <row r="2" spans="1:5" ht="18.75" customHeight="1">
      <c r="A2" s="204" t="s">
        <v>17</v>
      </c>
      <c r="B2" s="204"/>
      <c r="C2" s="204"/>
      <c r="D2" s="204"/>
      <c r="E2" s="204"/>
    </row>
    <row r="3" spans="1:5" ht="17.25" customHeight="1">
      <c r="A3" s="205" t="s">
        <v>7</v>
      </c>
      <c r="B3" s="205"/>
      <c r="C3" s="205"/>
      <c r="D3" s="205"/>
      <c r="E3" s="205"/>
    </row>
    <row r="4" spans="1:5" ht="21" customHeight="1">
      <c r="A4" s="204" t="s">
        <v>16</v>
      </c>
      <c r="B4" s="204"/>
      <c r="C4" s="204"/>
      <c r="D4" s="204"/>
      <c r="E4" s="204"/>
    </row>
    <row r="5" spans="1:5">
      <c r="A5" s="205" t="s">
        <v>8</v>
      </c>
      <c r="B5" s="205"/>
      <c r="C5" s="205"/>
      <c r="D5" s="205"/>
      <c r="E5" s="205"/>
    </row>
    <row r="6" spans="1:5" ht="15.75">
      <c r="A6" s="15"/>
      <c r="B6" s="15"/>
      <c r="C6" s="15"/>
      <c r="D6" s="15"/>
      <c r="E6" s="15"/>
    </row>
    <row r="8" spans="1:5" ht="27" customHeight="1">
      <c r="A8" s="210" t="s">
        <v>15</v>
      </c>
      <c r="B8" s="209" t="s">
        <v>4</v>
      </c>
      <c r="C8" s="209" t="s">
        <v>3</v>
      </c>
      <c r="D8" s="209"/>
      <c r="E8" s="209" t="s">
        <v>5</v>
      </c>
    </row>
    <row r="9" spans="1:5" ht="44.45" customHeight="1">
      <c r="A9" s="210"/>
      <c r="B9" s="211"/>
      <c r="C9" s="21" t="s">
        <v>1</v>
      </c>
      <c r="D9" s="21" t="s">
        <v>2</v>
      </c>
      <c r="E9" s="211"/>
    </row>
    <row r="10" spans="1:5" ht="44.45" customHeight="1">
      <c r="A10" s="20" t="s">
        <v>14</v>
      </c>
      <c r="B10" s="19" t="s">
        <v>12</v>
      </c>
      <c r="C10" s="18">
        <v>935798.31</v>
      </c>
      <c r="D10" s="18">
        <v>935798.31</v>
      </c>
      <c r="E10" s="17"/>
    </row>
    <row r="11" spans="1:5" ht="44.45" customHeight="1">
      <c r="A11" s="20" t="s">
        <v>13</v>
      </c>
      <c r="B11" s="19" t="s">
        <v>12</v>
      </c>
      <c r="C11" s="18">
        <v>2522561.35</v>
      </c>
      <c r="D11" s="18">
        <v>2522561.35</v>
      </c>
      <c r="E11" s="17"/>
    </row>
  </sheetData>
  <mergeCells count="9">
    <mergeCell ref="C8:D8"/>
    <mergeCell ref="A1:E1"/>
    <mergeCell ref="A2:E2"/>
    <mergeCell ref="A3:E3"/>
    <mergeCell ref="A4:E4"/>
    <mergeCell ref="A5:E5"/>
    <mergeCell ref="A8:A9"/>
    <mergeCell ref="B8:B9"/>
    <mergeCell ref="E8:E9"/>
  </mergeCells>
  <printOptions horizontalCentered="1"/>
  <pageMargins left="0.31496062992125984" right="0.39370078740157483" top="0.27559055118110237" bottom="0.39370078740157483" header="0.39370078740157483" footer="0.27559055118110237"/>
  <pageSetup scale="65" firstPageNumber="0" orientation="landscape" r:id="rId1"/>
  <headerFooter alignWithMargins="0">
    <oddFooter>&amp;R&amp;"Arial,Normal"&amp;8&amp;P   DE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A6297-059A-4854-84C4-C2818BE4D496}">
  <dimension ref="A1:K14"/>
  <sheetViews>
    <sheetView view="pageBreakPreview" zoomScaleNormal="87" zoomScaleSheetLayoutView="100" workbookViewId="0">
      <selection activeCell="D11" sqref="D11"/>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147</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146</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116" t="s">
        <v>160</v>
      </c>
      <c r="B8" s="116" t="s">
        <v>159</v>
      </c>
      <c r="C8" s="48">
        <v>11949415.24</v>
      </c>
      <c r="D8" s="48" t="s">
        <v>158</v>
      </c>
      <c r="E8" s="28">
        <v>15200303.189999999</v>
      </c>
      <c r="F8" s="28">
        <v>15144953.189999999</v>
      </c>
      <c r="G8" s="28"/>
      <c r="H8" s="28"/>
    </row>
    <row r="9" spans="1:11" ht="15">
      <c r="E9" s="27"/>
      <c r="F9" s="27"/>
      <c r="G9" s="27"/>
      <c r="H9" s="27"/>
    </row>
    <row r="11" spans="1:11">
      <c r="B11" s="22"/>
      <c r="C11" s="22"/>
    </row>
    <row r="12" spans="1:11">
      <c r="E12" s="22"/>
    </row>
    <row r="14" spans="1:11">
      <c r="C14" s="22"/>
      <c r="E14" s="22"/>
    </row>
  </sheetData>
  <mergeCells count="10">
    <mergeCell ref="A1:H1"/>
    <mergeCell ref="A2:H2"/>
    <mergeCell ref="A3:H3"/>
    <mergeCell ref="A4:H4"/>
    <mergeCell ref="A5:H5"/>
    <mergeCell ref="A6:A7"/>
    <mergeCell ref="B6:C6"/>
    <mergeCell ref="D6:D7"/>
    <mergeCell ref="E6:G6"/>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5A5D-4A3C-4C82-8315-96E13B7525B5}">
  <sheetPr>
    <pageSetUpPr fitToPage="1"/>
  </sheetPr>
  <dimension ref="A1:H15"/>
  <sheetViews>
    <sheetView showGridLines="0" view="pageBreakPreview" zoomScale="90" zoomScaleNormal="110" zoomScaleSheetLayoutView="90" workbookViewId="0">
      <selection activeCell="B8" sqref="B8"/>
    </sheetView>
  </sheetViews>
  <sheetFormatPr baseColWidth="10" defaultRowHeight="12.75"/>
  <cols>
    <col min="1" max="1" width="53.140625" customWidth="1"/>
    <col min="2" max="2" width="45.28515625" customWidth="1"/>
    <col min="3" max="3" width="17.5703125" style="114" customWidth="1"/>
    <col min="4" max="4" width="17.140625" style="114" customWidth="1"/>
    <col min="5" max="5" width="18.42578125" customWidth="1"/>
    <col min="6" max="6" width="12.42578125" bestFit="1" customWidth="1"/>
  </cols>
  <sheetData>
    <row r="1" spans="1:8" ht="21" customHeight="1">
      <c r="A1" s="218" t="s">
        <v>0</v>
      </c>
      <c r="B1" s="218"/>
      <c r="C1" s="218"/>
      <c r="D1" s="218"/>
      <c r="E1" s="218"/>
    </row>
    <row r="2" spans="1:8" ht="18.75" customHeight="1">
      <c r="A2" s="219" t="s">
        <v>165</v>
      </c>
      <c r="B2" s="219"/>
      <c r="C2" s="219"/>
      <c r="D2" s="219"/>
      <c r="E2" s="219"/>
    </row>
    <row r="3" spans="1:8" ht="17.25" customHeight="1">
      <c r="A3" s="220" t="s">
        <v>7</v>
      </c>
      <c r="B3" s="220"/>
      <c r="C3" s="220"/>
      <c r="D3" s="220"/>
      <c r="E3" s="220"/>
    </row>
    <row r="4" spans="1:8" ht="17.25">
      <c r="A4" s="240" t="s">
        <v>164</v>
      </c>
      <c r="B4" s="240"/>
      <c r="C4" s="240"/>
      <c r="D4" s="240"/>
      <c r="E4" s="240"/>
      <c r="F4" s="125"/>
      <c r="G4" s="125"/>
      <c r="H4" s="125"/>
    </row>
    <row r="5" spans="1:8">
      <c r="A5" s="257" t="s">
        <v>163</v>
      </c>
      <c r="B5" s="257"/>
      <c r="C5" s="257"/>
      <c r="D5" s="257"/>
      <c r="E5" s="257"/>
    </row>
    <row r="6" spans="1:8" ht="19.5" customHeight="1">
      <c r="A6" s="238" t="s">
        <v>6</v>
      </c>
      <c r="B6" s="227" t="s">
        <v>4</v>
      </c>
      <c r="C6" s="227" t="s">
        <v>3</v>
      </c>
      <c r="D6" s="227"/>
      <c r="E6" s="227" t="s">
        <v>5</v>
      </c>
    </row>
    <row r="7" spans="1:8" ht="20.25" customHeight="1">
      <c r="A7" s="238"/>
      <c r="B7" s="228"/>
      <c r="C7" s="42" t="s">
        <v>1</v>
      </c>
      <c r="D7" s="42" t="s">
        <v>2</v>
      </c>
      <c r="E7" s="228"/>
    </row>
    <row r="8" spans="1:8" s="120" customFormat="1" ht="222" customHeight="1">
      <c r="A8" s="124" t="s">
        <v>162</v>
      </c>
      <c r="B8" s="123" t="s">
        <v>161</v>
      </c>
      <c r="C8" s="122">
        <v>0</v>
      </c>
      <c r="D8" s="122">
        <v>0</v>
      </c>
      <c r="E8" s="122">
        <v>0</v>
      </c>
      <c r="F8" s="121"/>
    </row>
    <row r="9" spans="1:8">
      <c r="C9" s="119"/>
      <c r="D9" s="115"/>
    </row>
    <row r="10" spans="1:8">
      <c r="C10" s="119"/>
      <c r="D10" s="115"/>
    </row>
    <row r="11" spans="1:8">
      <c r="C11" s="119"/>
      <c r="D11" s="115"/>
    </row>
    <row r="12" spans="1:8" ht="11.25" customHeight="1">
      <c r="C12" s="115"/>
    </row>
    <row r="13" spans="1:8">
      <c r="B13" s="118"/>
      <c r="C13" s="115"/>
      <c r="E13" s="22"/>
    </row>
    <row r="15" spans="1:8">
      <c r="E15" s="117"/>
    </row>
  </sheetData>
  <mergeCells count="9">
    <mergeCell ref="C6:D6"/>
    <mergeCell ref="E6:E7"/>
    <mergeCell ref="A6:A7"/>
    <mergeCell ref="B6:B7"/>
    <mergeCell ref="A1:E1"/>
    <mergeCell ref="A2:E2"/>
    <mergeCell ref="A3:E3"/>
    <mergeCell ref="A4:E4"/>
    <mergeCell ref="A5:E5"/>
  </mergeCells>
  <printOptions horizontalCentered="1"/>
  <pageMargins left="0.31496062992125984" right="0.39370078740157483" top="0.27559055118110237" bottom="0.39370078740157483" header="0.39370078740157483" footer="0.47244094488188981"/>
  <pageSetup scale="88" firstPageNumber="0"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1BE62-2D1E-43DD-A0E9-E5CCA97ABF5B}">
  <dimension ref="A1:K16"/>
  <sheetViews>
    <sheetView zoomScale="110" zoomScaleNormal="110" workbookViewId="0">
      <selection activeCell="D16" sqref="D16"/>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177</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176</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259" t="s">
        <v>175</v>
      </c>
      <c r="B8" s="260"/>
      <c r="C8" s="260"/>
      <c r="D8" s="260"/>
      <c r="E8" s="260"/>
      <c r="F8" s="260"/>
      <c r="G8" s="260"/>
      <c r="H8" s="261"/>
    </row>
    <row r="9" spans="1:11" ht="87.75" customHeight="1">
      <c r="A9" s="262"/>
      <c r="B9" s="263"/>
      <c r="C9" s="263"/>
      <c r="D9" s="263"/>
      <c r="E9" s="263"/>
      <c r="F9" s="263"/>
      <c r="G9" s="263"/>
      <c r="H9" s="264"/>
    </row>
    <row r="10" spans="1:11" ht="15">
      <c r="E10" s="127"/>
      <c r="F10" s="127"/>
      <c r="G10" s="127"/>
      <c r="H10" s="127"/>
    </row>
    <row r="12" spans="1:11">
      <c r="A12" s="126" t="s">
        <v>174</v>
      </c>
      <c r="B12" s="258"/>
      <c r="C12" s="258"/>
      <c r="D12" s="258" t="s">
        <v>173</v>
      </c>
      <c r="E12" s="258"/>
      <c r="F12" s="266" t="s">
        <v>172</v>
      </c>
      <c r="G12" s="266"/>
      <c r="H12" s="266"/>
    </row>
    <row r="13" spans="1:11">
      <c r="A13" s="126" t="s">
        <v>171</v>
      </c>
      <c r="B13" s="258"/>
      <c r="C13" s="258"/>
      <c r="D13" s="258" t="s">
        <v>170</v>
      </c>
      <c r="E13" s="258"/>
      <c r="F13" s="265" t="s">
        <v>169</v>
      </c>
      <c r="G13" s="265"/>
      <c r="H13" s="265"/>
    </row>
    <row r="14" spans="1:11" ht="16.5" customHeight="1">
      <c r="A14" s="126" t="s">
        <v>168</v>
      </c>
      <c r="B14" s="258"/>
      <c r="C14" s="258"/>
      <c r="D14" s="258" t="s">
        <v>167</v>
      </c>
      <c r="E14" s="258"/>
      <c r="F14" s="258" t="s">
        <v>166</v>
      </c>
      <c r="G14" s="258"/>
      <c r="H14" s="258"/>
    </row>
    <row r="16" spans="1:11">
      <c r="C16" s="22"/>
      <c r="E16" s="22"/>
    </row>
  </sheetData>
  <mergeCells count="20">
    <mergeCell ref="B14:C14"/>
    <mergeCell ref="D14:E14"/>
    <mergeCell ref="A8:H9"/>
    <mergeCell ref="F13:H13"/>
    <mergeCell ref="F12:H12"/>
    <mergeCell ref="F14:H14"/>
    <mergeCell ref="B12:C12"/>
    <mergeCell ref="D12:E12"/>
    <mergeCell ref="B13:C13"/>
    <mergeCell ref="D13:E13"/>
    <mergeCell ref="E6:G6"/>
    <mergeCell ref="A1:H1"/>
    <mergeCell ref="A2:H2"/>
    <mergeCell ref="A3:H3"/>
    <mergeCell ref="A4:H4"/>
    <mergeCell ref="A5:H5"/>
    <mergeCell ref="A6:A7"/>
    <mergeCell ref="B6:C6"/>
    <mergeCell ref="D6:D7"/>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C7D03-E6B7-4DCE-BC62-04BD8392AF2C}">
  <dimension ref="A1:R19"/>
  <sheetViews>
    <sheetView view="pageBreakPreview" zoomScale="110" zoomScaleNormal="110" zoomScaleSheetLayoutView="110" workbookViewId="0">
      <selection activeCell="A13" sqref="A13:H13"/>
    </sheetView>
  </sheetViews>
  <sheetFormatPr baseColWidth="10" defaultRowHeight="12.75"/>
  <cols>
    <col min="1" max="1" width="63.7109375" customWidth="1"/>
    <col min="2" max="2" width="18.140625" hidden="1" customWidth="1"/>
    <col min="3" max="3" width="12.285156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8" ht="21" customHeight="1">
      <c r="A1" s="218" t="s">
        <v>0</v>
      </c>
      <c r="B1" s="218"/>
      <c r="C1" s="218"/>
      <c r="D1" s="218"/>
      <c r="E1" s="218"/>
      <c r="F1" s="218"/>
      <c r="G1" s="218"/>
      <c r="H1" s="218"/>
      <c r="I1" s="37"/>
      <c r="J1" s="37"/>
    </row>
    <row r="2" spans="1:18" ht="18.75" customHeight="1">
      <c r="A2" s="219" t="s">
        <v>185</v>
      </c>
      <c r="B2" s="219"/>
      <c r="C2" s="219"/>
      <c r="D2" s="219"/>
      <c r="E2" s="219"/>
      <c r="F2" s="219"/>
      <c r="G2" s="219"/>
      <c r="H2" s="219"/>
      <c r="I2" s="36"/>
      <c r="J2" s="36"/>
      <c r="K2" s="36"/>
    </row>
    <row r="3" spans="1:18" ht="17.25" customHeight="1">
      <c r="A3" s="220" t="s">
        <v>7</v>
      </c>
      <c r="B3" s="220"/>
      <c r="C3" s="220"/>
      <c r="D3" s="220"/>
      <c r="E3" s="220"/>
      <c r="F3" s="220"/>
      <c r="G3" s="220"/>
      <c r="H3" s="220"/>
      <c r="I3" s="35"/>
      <c r="J3" s="35"/>
    </row>
    <row r="4" spans="1:18" ht="15.75">
      <c r="A4" s="220" t="s">
        <v>184</v>
      </c>
      <c r="B4" s="220"/>
      <c r="C4" s="220"/>
      <c r="D4" s="220"/>
      <c r="E4" s="220"/>
      <c r="F4" s="220"/>
      <c r="G4" s="220"/>
      <c r="H4" s="220"/>
      <c r="I4" s="35"/>
      <c r="J4" s="35"/>
    </row>
    <row r="5" spans="1:18">
      <c r="A5" s="221" t="s">
        <v>28</v>
      </c>
      <c r="B5" s="221"/>
      <c r="C5" s="221"/>
      <c r="D5" s="221"/>
      <c r="E5" s="221"/>
      <c r="F5" s="221"/>
      <c r="G5" s="221"/>
      <c r="H5" s="221"/>
    </row>
    <row r="6" spans="1:18" ht="19.5" customHeight="1">
      <c r="A6" s="238" t="s">
        <v>6</v>
      </c>
      <c r="B6" s="227" t="s">
        <v>12</v>
      </c>
      <c r="C6" s="227"/>
      <c r="D6" s="227" t="s">
        <v>4</v>
      </c>
      <c r="E6" s="235" t="s">
        <v>3</v>
      </c>
      <c r="F6" s="236"/>
      <c r="G6" s="237"/>
      <c r="H6" s="227" t="s">
        <v>5</v>
      </c>
      <c r="I6" s="32"/>
    </row>
    <row r="7" spans="1:18" ht="20.25" customHeight="1">
      <c r="A7" s="238"/>
      <c r="B7" s="43" t="s">
        <v>27</v>
      </c>
      <c r="C7" s="43" t="s">
        <v>26</v>
      </c>
      <c r="D7" s="228"/>
      <c r="E7" s="42" t="s">
        <v>1</v>
      </c>
      <c r="F7" s="42" t="s">
        <v>2</v>
      </c>
      <c r="G7" s="42" t="s">
        <v>25</v>
      </c>
      <c r="H7" s="228"/>
      <c r="I7" s="32"/>
    </row>
    <row r="8" spans="1:18" ht="50.1" customHeight="1">
      <c r="A8" s="141" t="s">
        <v>183</v>
      </c>
      <c r="B8" s="142"/>
      <c r="C8" s="142"/>
      <c r="D8" s="141" t="s">
        <v>182</v>
      </c>
      <c r="E8" s="140">
        <v>5672786.2399999984</v>
      </c>
      <c r="F8" s="140">
        <v>0</v>
      </c>
      <c r="G8" s="140"/>
      <c r="H8" s="140">
        <v>0</v>
      </c>
    </row>
    <row r="9" spans="1:18" ht="50.1" customHeight="1">
      <c r="A9" s="138" t="s">
        <v>181</v>
      </c>
      <c r="B9" s="139"/>
      <c r="C9" s="139"/>
      <c r="D9" s="138" t="s">
        <v>180</v>
      </c>
      <c r="E9" s="137">
        <v>1002768.2400000002</v>
      </c>
      <c r="F9" s="137">
        <v>0</v>
      </c>
      <c r="G9" s="137"/>
      <c r="H9" s="137">
        <v>0</v>
      </c>
    </row>
    <row r="10" spans="1:18" ht="50.1" customHeight="1">
      <c r="A10" s="136" t="s">
        <v>179</v>
      </c>
      <c r="B10" s="135"/>
      <c r="C10" s="135"/>
      <c r="D10" s="135" t="s">
        <v>178</v>
      </c>
      <c r="E10" s="134">
        <v>0</v>
      </c>
      <c r="F10" s="134">
        <v>0</v>
      </c>
      <c r="G10" s="134"/>
      <c r="H10" s="134">
        <v>0</v>
      </c>
    </row>
    <row r="11" spans="1:18" ht="20.100000000000001" customHeight="1">
      <c r="E11" s="133">
        <f>SUM(E8:E10)</f>
        <v>6675554.4799999986</v>
      </c>
      <c r="F11" s="133">
        <f>SUM(F8:F10)</f>
        <v>0</v>
      </c>
      <c r="G11" s="133">
        <f>SUM(G8:G10)</f>
        <v>0</v>
      </c>
      <c r="H11" s="133">
        <f>SUM(H8:H10)</f>
        <v>0</v>
      </c>
    </row>
    <row r="12" spans="1:18" s="1" customFormat="1" ht="15">
      <c r="G12" s="2"/>
      <c r="H12" s="2"/>
      <c r="I12" s="2"/>
    </row>
    <row r="13" spans="1:18" ht="99.95" customHeight="1">
      <c r="A13" s="267"/>
      <c r="B13" s="268"/>
      <c r="C13" s="268"/>
      <c r="D13" s="268"/>
      <c r="E13" s="268"/>
      <c r="F13" s="268"/>
      <c r="G13" s="268"/>
      <c r="H13" s="268"/>
    </row>
    <row r="14" spans="1:18" ht="50.1" customHeight="1">
      <c r="B14" s="22"/>
      <c r="C14" s="22"/>
    </row>
    <row r="15" spans="1:18" s="130" customFormat="1" ht="50.1" customHeight="1">
      <c r="A15" s="131"/>
      <c r="B15" s="131"/>
      <c r="C15" s="131"/>
      <c r="D15" s="131"/>
      <c r="E15" s="131"/>
      <c r="F15" s="131"/>
      <c r="G15" s="131"/>
      <c r="H15" s="131"/>
      <c r="I15" s="131"/>
      <c r="J15" s="131"/>
      <c r="K15" s="131"/>
      <c r="L15" s="132"/>
      <c r="M15" s="131"/>
      <c r="N15" s="131"/>
      <c r="O15" s="131"/>
      <c r="P15" s="131"/>
      <c r="Q15" s="131"/>
      <c r="R15" s="131"/>
    </row>
    <row r="16" spans="1:18" s="130" customFormat="1">
      <c r="A16" s="131"/>
      <c r="B16" s="131"/>
      <c r="C16" s="131"/>
      <c r="D16" s="131"/>
      <c r="E16" s="131"/>
      <c r="F16" s="131"/>
      <c r="G16" s="131"/>
      <c r="H16" s="131"/>
      <c r="I16" s="131"/>
      <c r="J16" s="131"/>
      <c r="K16" s="131"/>
      <c r="L16" s="131"/>
      <c r="M16" s="131"/>
      <c r="N16" s="131"/>
      <c r="O16" s="131"/>
      <c r="P16" s="131"/>
      <c r="Q16" s="131"/>
      <c r="R16" s="131"/>
    </row>
    <row r="17" spans="1:18" s="130" customFormat="1">
      <c r="A17" s="131"/>
      <c r="B17" s="131"/>
      <c r="C17" s="131"/>
      <c r="D17" s="131"/>
      <c r="E17" s="131"/>
      <c r="F17" s="131"/>
      <c r="G17" s="131"/>
      <c r="H17" s="131"/>
      <c r="I17" s="131"/>
      <c r="J17" s="131"/>
      <c r="K17" s="131"/>
      <c r="L17" s="131"/>
      <c r="M17" s="131"/>
      <c r="N17" s="131"/>
      <c r="O17" s="131"/>
      <c r="P17" s="131"/>
      <c r="Q17" s="131"/>
      <c r="R17" s="131"/>
    </row>
    <row r="18" spans="1:18" s="130" customFormat="1">
      <c r="A18" s="131"/>
      <c r="B18" s="131"/>
      <c r="C18" s="131"/>
      <c r="D18" s="131"/>
      <c r="E18" s="131"/>
      <c r="F18" s="131"/>
      <c r="G18" s="131"/>
      <c r="H18" s="131"/>
      <c r="I18" s="131"/>
      <c r="J18" s="131"/>
      <c r="K18" s="131"/>
      <c r="L18" s="131"/>
      <c r="M18" s="131"/>
      <c r="N18" s="131"/>
      <c r="O18" s="131"/>
      <c r="P18" s="131"/>
      <c r="Q18" s="131"/>
      <c r="R18" s="131"/>
    </row>
    <row r="19" spans="1:18" s="128" customFormat="1">
      <c r="A19" s="129"/>
      <c r="B19" s="129"/>
      <c r="C19" s="129"/>
      <c r="D19" s="129"/>
      <c r="E19" s="129"/>
      <c r="F19" s="129"/>
      <c r="G19" s="129"/>
      <c r="H19" s="129"/>
      <c r="I19" s="129"/>
      <c r="J19" s="129"/>
      <c r="K19" s="129"/>
      <c r="L19" s="129"/>
      <c r="M19" s="129"/>
      <c r="N19" s="129"/>
      <c r="O19" s="129"/>
      <c r="P19" s="129"/>
      <c r="Q19" s="129"/>
    </row>
  </sheetData>
  <mergeCells count="11">
    <mergeCell ref="H6:H7"/>
    <mergeCell ref="A13:H13"/>
    <mergeCell ref="E6:G6"/>
    <mergeCell ref="A1:H1"/>
    <mergeCell ref="A2:H2"/>
    <mergeCell ref="A3:H3"/>
    <mergeCell ref="A4:H4"/>
    <mergeCell ref="A5:H5"/>
    <mergeCell ref="A6:A7"/>
    <mergeCell ref="B6:C6"/>
    <mergeCell ref="D6:D7"/>
  </mergeCells>
  <printOptions horizontalCentered="1"/>
  <pageMargins left="0.39370078740157483" right="0.39370078740157483" top="0.27559055118110237" bottom="0.39370078740157483" header="0.39370078740157483" footer="0.47244094488188981"/>
  <pageSetup scale="70" firstPageNumber="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79025-1078-4265-8DA2-039AFD64EA23}">
  <dimension ref="A1:K12"/>
  <sheetViews>
    <sheetView zoomScale="110" zoomScaleNormal="110" workbookViewId="0">
      <selection activeCell="D22" sqref="D21:D22"/>
    </sheetView>
  </sheetViews>
  <sheetFormatPr baseColWidth="10" defaultColWidth="11.42578125" defaultRowHeight="12.75"/>
  <cols>
    <col min="1" max="1" width="63.7109375" style="143" customWidth="1"/>
    <col min="2" max="2" width="22.42578125" style="143" hidden="1" customWidth="1"/>
    <col min="3" max="3" width="4.42578125" style="143" hidden="1" customWidth="1"/>
    <col min="4" max="4" width="58.28515625" style="143" customWidth="1"/>
    <col min="5" max="5" width="20" style="143" customWidth="1"/>
    <col min="6" max="6" width="19.7109375" style="143" customWidth="1"/>
    <col min="7" max="7" width="20.7109375" style="143" hidden="1" customWidth="1"/>
    <col min="8" max="8" width="17.5703125" style="143" customWidth="1"/>
    <col min="9" max="9" width="20" style="143" hidden="1" customWidth="1"/>
    <col min="10" max="16384" width="11.42578125" style="143"/>
  </cols>
  <sheetData>
    <row r="1" spans="1:11" ht="21" customHeight="1">
      <c r="A1" s="269" t="s">
        <v>0</v>
      </c>
      <c r="B1" s="269"/>
      <c r="C1" s="269"/>
      <c r="D1" s="269"/>
      <c r="E1" s="269"/>
      <c r="F1" s="269"/>
      <c r="G1" s="269"/>
      <c r="H1" s="269"/>
      <c r="I1" s="161"/>
      <c r="J1" s="161"/>
    </row>
    <row r="2" spans="1:11" ht="18.75" customHeight="1">
      <c r="A2" s="270" t="s">
        <v>192</v>
      </c>
      <c r="B2" s="270"/>
      <c r="C2" s="270"/>
      <c r="D2" s="270"/>
      <c r="E2" s="270"/>
      <c r="F2" s="270"/>
      <c r="G2" s="270"/>
      <c r="H2" s="270"/>
      <c r="I2" s="160"/>
      <c r="J2" s="160"/>
      <c r="K2" s="160"/>
    </row>
    <row r="3" spans="1:11" ht="17.25" customHeight="1">
      <c r="A3" s="271" t="s">
        <v>7</v>
      </c>
      <c r="B3" s="271"/>
      <c r="C3" s="271"/>
      <c r="D3" s="271"/>
      <c r="E3" s="271"/>
      <c r="F3" s="271"/>
      <c r="G3" s="271"/>
      <c r="H3" s="271"/>
      <c r="I3" s="159"/>
      <c r="J3" s="159"/>
    </row>
    <row r="4" spans="1:11" ht="17.25">
      <c r="A4" s="272" t="s">
        <v>191</v>
      </c>
      <c r="B4" s="272"/>
      <c r="C4" s="272"/>
      <c r="D4" s="272"/>
      <c r="E4" s="272"/>
      <c r="F4" s="272"/>
      <c r="G4" s="272"/>
      <c r="H4" s="272"/>
      <c r="I4" s="272"/>
      <c r="J4" s="272"/>
    </row>
    <row r="5" spans="1:11">
      <c r="A5" s="273" t="s">
        <v>28</v>
      </c>
      <c r="B5" s="273"/>
      <c r="C5" s="273"/>
      <c r="D5" s="273"/>
      <c r="E5" s="273"/>
      <c r="F5" s="273"/>
      <c r="G5" s="273"/>
      <c r="H5" s="273"/>
    </row>
    <row r="6" spans="1:11">
      <c r="A6" s="158"/>
      <c r="B6" s="158"/>
      <c r="C6" s="158"/>
      <c r="D6" s="158"/>
      <c r="E6" s="158"/>
      <c r="F6" s="158"/>
      <c r="G6" s="158"/>
      <c r="H6" s="158"/>
    </row>
    <row r="7" spans="1:11" ht="19.5" customHeight="1">
      <c r="A7" s="274" t="s">
        <v>6</v>
      </c>
      <c r="B7" s="275" t="s">
        <v>12</v>
      </c>
      <c r="C7" s="275"/>
      <c r="D7" s="275" t="s">
        <v>4</v>
      </c>
      <c r="E7" s="277" t="s">
        <v>3</v>
      </c>
      <c r="F7" s="278"/>
      <c r="G7" s="279"/>
      <c r="H7" s="275" t="s">
        <v>5</v>
      </c>
      <c r="I7" s="155"/>
    </row>
    <row r="8" spans="1:11" ht="20.25" customHeight="1">
      <c r="A8" s="274"/>
      <c r="B8" s="157" t="s">
        <v>27</v>
      </c>
      <c r="C8" s="157" t="s">
        <v>26</v>
      </c>
      <c r="D8" s="276"/>
      <c r="E8" s="156" t="s">
        <v>1</v>
      </c>
      <c r="F8" s="156" t="s">
        <v>2</v>
      </c>
      <c r="G8" s="156" t="s">
        <v>25</v>
      </c>
      <c r="H8" s="276"/>
      <c r="I8" s="155"/>
    </row>
    <row r="9" spans="1:11" ht="20.25" hidden="1" customHeight="1">
      <c r="A9" s="151"/>
      <c r="B9" s="151"/>
      <c r="C9" s="151"/>
      <c r="D9" s="151"/>
      <c r="E9" s="154" t="e">
        <f>SUM(#REF!)</f>
        <v>#REF!</v>
      </c>
      <c r="F9" s="154" t="e">
        <f>SUM(#REF!)</f>
        <v>#REF!</v>
      </c>
      <c r="G9" s="154" t="e">
        <f>SUM(#REF!)</f>
        <v>#REF!</v>
      </c>
      <c r="H9" s="154" t="e">
        <f>SUM(#REF!)</f>
        <v>#REF!</v>
      </c>
    </row>
    <row r="10" spans="1:11" ht="59.25" customHeight="1">
      <c r="A10" s="153" t="s">
        <v>190</v>
      </c>
      <c r="B10" s="151"/>
      <c r="C10" s="151"/>
      <c r="D10" s="152" t="s">
        <v>189</v>
      </c>
      <c r="E10" s="144">
        <v>0</v>
      </c>
      <c r="F10" s="144">
        <v>0</v>
      </c>
      <c r="G10" s="151"/>
      <c r="H10" s="150">
        <v>0</v>
      </c>
    </row>
    <row r="11" spans="1:11" ht="58.5" customHeight="1">
      <c r="A11" s="149" t="s">
        <v>188</v>
      </c>
      <c r="B11" s="148"/>
      <c r="C11" s="148"/>
      <c r="D11" s="147" t="s">
        <v>187</v>
      </c>
      <c r="E11" s="146">
        <v>0</v>
      </c>
      <c r="F11" s="146">
        <v>0</v>
      </c>
      <c r="G11" s="145"/>
      <c r="H11" s="144">
        <v>0</v>
      </c>
    </row>
    <row r="12" spans="1:11">
      <c r="J12" s="143" t="s">
        <v>186</v>
      </c>
    </row>
  </sheetData>
  <mergeCells count="10">
    <mergeCell ref="A7:A8"/>
    <mergeCell ref="B7:C7"/>
    <mergeCell ref="D7:D8"/>
    <mergeCell ref="E7:G7"/>
    <mergeCell ref="H7:H8"/>
    <mergeCell ref="A1:H1"/>
    <mergeCell ref="A2:H2"/>
    <mergeCell ref="A3:H3"/>
    <mergeCell ref="A4:J4"/>
    <mergeCell ref="A5:H5"/>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69AA4-9A12-4614-968E-3142A247AACE}">
  <dimension ref="A1:I28"/>
  <sheetViews>
    <sheetView view="pageBreakPreview" zoomScale="85" zoomScaleNormal="90" zoomScaleSheetLayoutView="85" workbookViewId="0">
      <selection activeCell="B21" sqref="B21"/>
    </sheetView>
  </sheetViews>
  <sheetFormatPr baseColWidth="10" defaultRowHeight="15"/>
  <cols>
    <col min="1" max="1" width="74.85546875" style="1" customWidth="1"/>
    <col min="2" max="2" width="51.28515625" style="1" customWidth="1"/>
    <col min="3" max="3" width="21.5703125" style="1" bestFit="1" customWidth="1"/>
    <col min="4" max="4" width="23.28515625" style="1" bestFit="1" customWidth="1"/>
    <col min="5" max="5" width="17.5703125" style="1" customWidth="1"/>
    <col min="6" max="6" width="11.42578125" style="1"/>
    <col min="7" max="7" width="19.85546875" style="2" bestFit="1" customWidth="1"/>
    <col min="8" max="8" width="16.85546875" style="2" bestFit="1" customWidth="1"/>
    <col min="9" max="9" width="15.85546875" style="2" bestFit="1" customWidth="1"/>
    <col min="10" max="10" width="16.7109375" style="1" bestFit="1" customWidth="1"/>
    <col min="11" max="16384" width="11.42578125" style="1"/>
  </cols>
  <sheetData>
    <row r="1" spans="1:5" ht="21" customHeight="1">
      <c r="A1" s="204" t="s">
        <v>0</v>
      </c>
      <c r="B1" s="204"/>
      <c r="C1" s="204"/>
      <c r="D1" s="204"/>
      <c r="E1" s="204"/>
    </row>
    <row r="2" spans="1:5" ht="18.75" customHeight="1">
      <c r="A2" s="204" t="s">
        <v>197</v>
      </c>
      <c r="B2" s="204"/>
      <c r="C2" s="204"/>
      <c r="D2" s="204"/>
      <c r="E2" s="204"/>
    </row>
    <row r="3" spans="1:5" ht="17.25" customHeight="1">
      <c r="A3" s="205" t="s">
        <v>196</v>
      </c>
      <c r="B3" s="205"/>
      <c r="C3" s="205"/>
      <c r="D3" s="205"/>
      <c r="E3" s="205"/>
    </row>
    <row r="4" spans="1:5" ht="21" customHeight="1">
      <c r="A4" s="204" t="s">
        <v>195</v>
      </c>
      <c r="B4" s="204"/>
      <c r="C4" s="204"/>
      <c r="D4" s="204"/>
      <c r="E4" s="204"/>
    </row>
    <row r="5" spans="1:5">
      <c r="A5" s="205" t="s">
        <v>28</v>
      </c>
      <c r="B5" s="205"/>
      <c r="C5" s="205"/>
      <c r="D5" s="205"/>
      <c r="E5" s="205"/>
    </row>
    <row r="6" spans="1:5" ht="15.75" thickBot="1"/>
    <row r="7" spans="1:5" ht="27" customHeight="1" thickBot="1">
      <c r="A7" s="207" t="s">
        <v>15</v>
      </c>
      <c r="B7" s="203" t="s">
        <v>4</v>
      </c>
      <c r="C7" s="203" t="s">
        <v>3</v>
      </c>
      <c r="D7" s="203"/>
      <c r="E7" s="203" t="s">
        <v>5</v>
      </c>
    </row>
    <row r="8" spans="1:5" ht="44.45" customHeight="1" thickBot="1">
      <c r="A8" s="207"/>
      <c r="B8" s="208"/>
      <c r="C8" s="4" t="s">
        <v>1</v>
      </c>
      <c r="D8" s="4" t="s">
        <v>2</v>
      </c>
      <c r="E8" s="208"/>
    </row>
    <row r="9" spans="1:5" ht="92.1" customHeight="1">
      <c r="A9" s="173" t="s">
        <v>194</v>
      </c>
      <c r="B9" s="171" t="s">
        <v>193</v>
      </c>
      <c r="C9" s="168">
        <v>0</v>
      </c>
      <c r="D9" s="168">
        <v>0</v>
      </c>
      <c r="E9" s="167">
        <v>0</v>
      </c>
    </row>
    <row r="10" spans="1:5">
      <c r="A10" s="172"/>
      <c r="B10" s="171"/>
      <c r="C10" s="168"/>
      <c r="D10" s="168"/>
      <c r="E10" s="167"/>
    </row>
    <row r="11" spans="1:5">
      <c r="A11" s="170"/>
      <c r="B11" s="171"/>
      <c r="C11" s="168"/>
      <c r="D11" s="168"/>
      <c r="E11" s="167"/>
    </row>
    <row r="12" spans="1:5">
      <c r="A12" s="170"/>
      <c r="B12" s="169"/>
      <c r="C12" s="168"/>
      <c r="D12" s="168"/>
      <c r="E12" s="167"/>
    </row>
    <row r="13" spans="1:5">
      <c r="A13" s="170"/>
      <c r="B13" s="169"/>
      <c r="C13" s="168"/>
      <c r="D13" s="168"/>
      <c r="E13" s="167"/>
    </row>
    <row r="14" spans="1:5">
      <c r="A14" s="170"/>
      <c r="B14" s="169"/>
      <c r="C14" s="168"/>
      <c r="D14" s="168"/>
      <c r="E14" s="167"/>
    </row>
    <row r="15" spans="1:5">
      <c r="A15" s="170"/>
      <c r="B15" s="169"/>
      <c r="C15" s="168"/>
      <c r="D15" s="168"/>
      <c r="E15" s="167"/>
    </row>
    <row r="16" spans="1:5">
      <c r="A16" s="170"/>
      <c r="B16" s="169"/>
      <c r="C16" s="168"/>
      <c r="D16" s="168"/>
      <c r="E16" s="167"/>
    </row>
    <row r="17" spans="1:5">
      <c r="A17" s="170"/>
      <c r="B17" s="169"/>
      <c r="C17" s="168"/>
      <c r="D17" s="168"/>
      <c r="E17" s="167"/>
    </row>
    <row r="18" spans="1:5">
      <c r="A18" s="170"/>
      <c r="B18" s="169"/>
      <c r="C18" s="168"/>
      <c r="D18" s="168"/>
      <c r="E18" s="167"/>
    </row>
    <row r="19" spans="1:5">
      <c r="A19" s="170"/>
      <c r="B19" s="169"/>
      <c r="C19" s="168"/>
      <c r="D19" s="168"/>
      <c r="E19" s="167"/>
    </row>
    <row r="20" spans="1:5">
      <c r="A20" s="170"/>
      <c r="B20" s="169"/>
      <c r="C20" s="168"/>
      <c r="D20" s="168"/>
      <c r="E20" s="167"/>
    </row>
    <row r="21" spans="1:5">
      <c r="A21" s="170"/>
      <c r="B21" s="169"/>
      <c r="C21" s="168"/>
      <c r="D21" s="168"/>
      <c r="E21" s="167"/>
    </row>
    <row r="22" spans="1:5">
      <c r="A22" s="170"/>
      <c r="B22" s="169"/>
      <c r="C22" s="168"/>
      <c r="D22" s="168"/>
      <c r="E22" s="167"/>
    </row>
    <row r="23" spans="1:5">
      <c r="A23" s="170"/>
      <c r="B23" s="169"/>
      <c r="C23" s="168"/>
      <c r="D23" s="168"/>
      <c r="E23" s="167"/>
    </row>
    <row r="24" spans="1:5">
      <c r="A24" s="170"/>
      <c r="B24" s="169"/>
      <c r="C24" s="168"/>
      <c r="D24" s="168"/>
      <c r="E24" s="167"/>
    </row>
    <row r="25" spans="1:5">
      <c r="A25" s="170"/>
      <c r="B25" s="169"/>
      <c r="C25" s="168"/>
      <c r="D25" s="168"/>
      <c r="E25" s="167"/>
    </row>
    <row r="26" spans="1:5" ht="15.75" thickBot="1">
      <c r="A26" s="166"/>
      <c r="B26" s="165"/>
      <c r="C26" s="164"/>
      <c r="D26" s="164"/>
      <c r="E26" s="163"/>
    </row>
    <row r="27" spans="1:5">
      <c r="A27" s="162"/>
      <c r="B27" s="162"/>
      <c r="C27" s="162"/>
      <c r="D27" s="162"/>
      <c r="E27" s="162"/>
    </row>
    <row r="28" spans="1:5">
      <c r="A28" s="162"/>
      <c r="B28" s="162"/>
      <c r="C28" s="162"/>
      <c r="D28" s="162"/>
      <c r="E28" s="162"/>
    </row>
  </sheetData>
  <mergeCells count="9">
    <mergeCell ref="C7:D7"/>
    <mergeCell ref="A1:E1"/>
    <mergeCell ref="A2:E2"/>
    <mergeCell ref="A3:E3"/>
    <mergeCell ref="A4:E4"/>
    <mergeCell ref="A5:E5"/>
    <mergeCell ref="A7:A8"/>
    <mergeCell ref="B7:B8"/>
    <mergeCell ref="E7:E8"/>
  </mergeCells>
  <printOptions horizontalCentered="1"/>
  <pageMargins left="0.51181102362204722" right="0.39370078740157483" top="0.27559055118110237" bottom="0.19685039370078741" header="0.39370078740157483" footer="0.27559055118110237"/>
  <pageSetup scale="65" firstPageNumber="0" orientation="landscape" r:id="rId1"/>
  <headerFooter alignWithMargins="0">
    <oddFooter>&amp;R&amp;"Arial,Normal"&amp;8&amp;P   DE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43EA-366B-4DA6-BA65-1625281C323B}">
  <dimension ref="A1:I28"/>
  <sheetViews>
    <sheetView view="pageBreakPreview" zoomScale="90" zoomScaleNormal="90" zoomScaleSheetLayoutView="90" workbookViewId="0">
      <selection activeCell="A20" sqref="A20"/>
    </sheetView>
  </sheetViews>
  <sheetFormatPr baseColWidth="10" defaultRowHeight="15"/>
  <cols>
    <col min="1" max="1" width="74.85546875" style="1" customWidth="1"/>
    <col min="2" max="2" width="51.28515625" style="1" customWidth="1"/>
    <col min="3" max="3" width="21.5703125" style="1" bestFit="1" customWidth="1"/>
    <col min="4" max="4" width="23.28515625" style="1" bestFit="1" customWidth="1"/>
    <col min="5" max="5" width="17.5703125" style="1" customWidth="1"/>
    <col min="6" max="6" width="11.42578125" style="1"/>
    <col min="7" max="7" width="19.85546875" style="2" bestFit="1" customWidth="1"/>
    <col min="8" max="8" width="16.85546875" style="2" bestFit="1" customWidth="1"/>
    <col min="9" max="9" width="15.85546875" style="2" bestFit="1" customWidth="1"/>
    <col min="10" max="10" width="16.7109375" style="1" bestFit="1" customWidth="1"/>
    <col min="11" max="16384" width="11.42578125" style="1"/>
  </cols>
  <sheetData>
    <row r="1" spans="1:5" ht="21" customHeight="1">
      <c r="A1" s="204" t="s">
        <v>0</v>
      </c>
      <c r="B1" s="204"/>
      <c r="C1" s="204"/>
      <c r="D1" s="204"/>
      <c r="E1" s="204"/>
    </row>
    <row r="2" spans="1:5" ht="18.75" customHeight="1">
      <c r="A2" s="204" t="s">
        <v>197</v>
      </c>
      <c r="B2" s="204"/>
      <c r="C2" s="204"/>
      <c r="D2" s="204"/>
      <c r="E2" s="204"/>
    </row>
    <row r="3" spans="1:5" ht="17.25" customHeight="1">
      <c r="A3" s="205" t="s">
        <v>200</v>
      </c>
      <c r="B3" s="205"/>
      <c r="C3" s="205"/>
      <c r="D3" s="205"/>
      <c r="E3" s="205"/>
    </row>
    <row r="4" spans="1:5" ht="21" customHeight="1">
      <c r="A4" s="204" t="s">
        <v>195</v>
      </c>
      <c r="B4" s="204"/>
      <c r="C4" s="204"/>
      <c r="D4" s="204"/>
      <c r="E4" s="204"/>
    </row>
    <row r="5" spans="1:5">
      <c r="A5" s="205" t="s">
        <v>28</v>
      </c>
      <c r="B5" s="205"/>
      <c r="C5" s="205"/>
      <c r="D5" s="205"/>
      <c r="E5" s="205"/>
    </row>
    <row r="6" spans="1:5" ht="15.75" thickBot="1"/>
    <row r="7" spans="1:5" ht="27" customHeight="1" thickBot="1">
      <c r="A7" s="207" t="s">
        <v>15</v>
      </c>
      <c r="B7" s="203" t="s">
        <v>4</v>
      </c>
      <c r="C7" s="203" t="s">
        <v>3</v>
      </c>
      <c r="D7" s="203"/>
      <c r="E7" s="203" t="s">
        <v>5</v>
      </c>
    </row>
    <row r="8" spans="1:5" ht="44.45" customHeight="1" thickBot="1">
      <c r="A8" s="207"/>
      <c r="B8" s="208"/>
      <c r="C8" s="4" t="s">
        <v>1</v>
      </c>
      <c r="D8" s="4" t="s">
        <v>2</v>
      </c>
      <c r="E8" s="208"/>
    </row>
    <row r="9" spans="1:5" ht="72" customHeight="1">
      <c r="A9" s="173" t="s">
        <v>199</v>
      </c>
      <c r="B9" s="171" t="s">
        <v>198</v>
      </c>
      <c r="C9" s="168">
        <v>0</v>
      </c>
      <c r="D9" s="168">
        <v>0</v>
      </c>
      <c r="E9" s="167">
        <v>0</v>
      </c>
    </row>
    <row r="10" spans="1:5">
      <c r="A10" s="172"/>
      <c r="B10" s="171"/>
      <c r="C10" s="168"/>
      <c r="D10" s="168"/>
      <c r="E10" s="167"/>
    </row>
    <row r="11" spans="1:5">
      <c r="A11" s="170"/>
      <c r="B11" s="171"/>
      <c r="C11" s="168"/>
      <c r="D11" s="168"/>
      <c r="E11" s="167"/>
    </row>
    <row r="12" spans="1:5">
      <c r="A12" s="170"/>
      <c r="B12" s="169"/>
      <c r="C12" s="168"/>
      <c r="D12" s="168"/>
      <c r="E12" s="167"/>
    </row>
    <row r="13" spans="1:5">
      <c r="A13" s="170"/>
      <c r="B13" s="169"/>
      <c r="C13" s="168"/>
      <c r="D13" s="168"/>
      <c r="E13" s="167"/>
    </row>
    <row r="14" spans="1:5">
      <c r="A14" s="170"/>
      <c r="B14" s="169"/>
      <c r="C14" s="168"/>
      <c r="D14" s="168"/>
      <c r="E14" s="167"/>
    </row>
    <row r="15" spans="1:5">
      <c r="A15" s="170"/>
      <c r="B15" s="169"/>
      <c r="C15" s="168"/>
      <c r="D15" s="168"/>
      <c r="E15" s="167"/>
    </row>
    <row r="16" spans="1:5">
      <c r="A16" s="170"/>
      <c r="B16" s="169"/>
      <c r="C16" s="168"/>
      <c r="D16" s="168"/>
      <c r="E16" s="167"/>
    </row>
    <row r="17" spans="1:5">
      <c r="A17" s="170"/>
      <c r="B17" s="169"/>
      <c r="C17" s="168"/>
      <c r="D17" s="168"/>
      <c r="E17" s="167"/>
    </row>
    <row r="18" spans="1:5">
      <c r="A18" s="170"/>
      <c r="B18" s="169"/>
      <c r="C18" s="168"/>
      <c r="D18" s="168"/>
      <c r="E18" s="167"/>
    </row>
    <row r="19" spans="1:5">
      <c r="A19" s="170"/>
      <c r="B19" s="169"/>
      <c r="C19" s="168"/>
      <c r="D19" s="168"/>
      <c r="E19" s="167"/>
    </row>
    <row r="20" spans="1:5">
      <c r="A20" s="170"/>
      <c r="B20" s="169"/>
      <c r="C20" s="168"/>
      <c r="D20" s="168"/>
      <c r="E20" s="167"/>
    </row>
    <row r="21" spans="1:5">
      <c r="A21" s="170"/>
      <c r="B21" s="169"/>
      <c r="C21" s="168"/>
      <c r="D21" s="168"/>
      <c r="E21" s="167"/>
    </row>
    <row r="22" spans="1:5">
      <c r="A22" s="170"/>
      <c r="B22" s="169"/>
      <c r="C22" s="168"/>
      <c r="D22" s="168"/>
      <c r="E22" s="167"/>
    </row>
    <row r="23" spans="1:5">
      <c r="A23" s="170"/>
      <c r="B23" s="169"/>
      <c r="C23" s="168"/>
      <c r="D23" s="168"/>
      <c r="E23" s="167"/>
    </row>
    <row r="24" spans="1:5">
      <c r="A24" s="170"/>
      <c r="B24" s="169"/>
      <c r="C24" s="168"/>
      <c r="D24" s="168"/>
      <c r="E24" s="167"/>
    </row>
    <row r="25" spans="1:5">
      <c r="A25" s="170"/>
      <c r="B25" s="169"/>
      <c r="C25" s="168"/>
      <c r="D25" s="168"/>
      <c r="E25" s="167"/>
    </row>
    <row r="26" spans="1:5" ht="15.75" thickBot="1">
      <c r="A26" s="166"/>
      <c r="B26" s="165"/>
      <c r="C26" s="164"/>
      <c r="D26" s="164"/>
      <c r="E26" s="163"/>
    </row>
    <row r="27" spans="1:5">
      <c r="A27" s="162"/>
      <c r="B27" s="162"/>
      <c r="C27" s="162"/>
      <c r="D27" s="162"/>
      <c r="E27" s="162"/>
    </row>
    <row r="28" spans="1:5">
      <c r="A28" s="162"/>
      <c r="B28" s="162"/>
      <c r="C28" s="162"/>
      <c r="D28" s="162"/>
      <c r="E28" s="162"/>
    </row>
  </sheetData>
  <mergeCells count="9">
    <mergeCell ref="C7:D7"/>
    <mergeCell ref="A1:E1"/>
    <mergeCell ref="A2:E2"/>
    <mergeCell ref="A3:E3"/>
    <mergeCell ref="A4:E4"/>
    <mergeCell ref="A5:E5"/>
    <mergeCell ref="A7:A8"/>
    <mergeCell ref="B7:B8"/>
    <mergeCell ref="E7:E8"/>
  </mergeCells>
  <printOptions horizontalCentered="1"/>
  <pageMargins left="0.51181102362204722" right="0.39370078740157483" top="0.27559055118110237" bottom="0.19685039370078741" header="0.39370078740157483" footer="0.27559055118110237"/>
  <pageSetup scale="65" firstPageNumber="0" orientation="landscape" r:id="rId1"/>
  <headerFooter alignWithMargins="0">
    <oddFooter>&amp;R&amp;"Arial,Normal"&amp;8&amp;P   DE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06162-A8E6-47F8-B232-2F382251F399}">
  <sheetPr>
    <pageSetUpPr fitToPage="1"/>
  </sheetPr>
  <dimension ref="A1:K10"/>
  <sheetViews>
    <sheetView zoomScale="70" zoomScaleNormal="70" workbookViewId="0">
      <selection activeCell="E36" sqref="E36"/>
    </sheetView>
  </sheetViews>
  <sheetFormatPr baseColWidth="10" defaultRowHeight="12.75"/>
  <cols>
    <col min="1" max="1" width="74" customWidth="1"/>
    <col min="2" max="2" width="22.42578125" hidden="1" customWidth="1"/>
    <col min="3" max="3" width="2.140625" hidden="1" customWidth="1"/>
    <col min="4" max="4" width="44" customWidth="1"/>
    <col min="5" max="5" width="20" customWidth="1"/>
    <col min="6" max="6" width="19.7109375" customWidth="1"/>
    <col min="7" max="7" width="20.7109375" hidden="1" customWidth="1"/>
    <col min="8" max="8" width="17.5703125" customWidth="1"/>
    <col min="9" max="9" width="20" customWidth="1"/>
  </cols>
  <sheetData>
    <row r="1" spans="1:11" ht="21" customHeight="1">
      <c r="A1" s="218" t="s">
        <v>0</v>
      </c>
      <c r="B1" s="218"/>
      <c r="C1" s="218"/>
      <c r="D1" s="218"/>
      <c r="E1" s="218"/>
      <c r="F1" s="218"/>
      <c r="G1" s="218"/>
      <c r="H1" s="218"/>
      <c r="I1" s="37"/>
      <c r="J1" s="37"/>
    </row>
    <row r="2" spans="1:11" ht="18.75" customHeight="1">
      <c r="A2" s="219" t="s">
        <v>205</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29</v>
      </c>
      <c r="B4" s="220"/>
      <c r="C4" s="220"/>
      <c r="D4" s="220"/>
      <c r="E4" s="220"/>
      <c r="F4" s="220"/>
      <c r="G4" s="220"/>
      <c r="H4" s="220"/>
      <c r="I4" s="35"/>
      <c r="J4" s="35"/>
    </row>
    <row r="5" spans="1:11" ht="13.5" thickBot="1">
      <c r="A5" s="221" t="s">
        <v>28</v>
      </c>
      <c r="B5" s="221"/>
      <c r="C5" s="221"/>
      <c r="D5" s="221"/>
      <c r="E5" s="221"/>
      <c r="F5" s="221"/>
      <c r="G5" s="221"/>
      <c r="H5" s="221"/>
    </row>
    <row r="6" spans="1:11" ht="19.5" customHeight="1" thickBot="1">
      <c r="A6" s="283" t="s">
        <v>6</v>
      </c>
      <c r="B6" s="285" t="s">
        <v>12</v>
      </c>
      <c r="C6" s="286"/>
      <c r="D6" s="287" t="s">
        <v>4</v>
      </c>
      <c r="E6" s="280" t="s">
        <v>3</v>
      </c>
      <c r="F6" s="281"/>
      <c r="G6" s="282"/>
      <c r="H6" s="287" t="s">
        <v>5</v>
      </c>
      <c r="I6" s="32"/>
    </row>
    <row r="7" spans="1:11" ht="20.25" customHeight="1" thickBot="1">
      <c r="A7" s="284"/>
      <c r="B7" s="189" t="s">
        <v>27</v>
      </c>
      <c r="C7" s="188" t="s">
        <v>26</v>
      </c>
      <c r="D7" s="288"/>
      <c r="E7" s="187" t="s">
        <v>1</v>
      </c>
      <c r="F7" s="187" t="s">
        <v>2</v>
      </c>
      <c r="G7" s="186" t="s">
        <v>25</v>
      </c>
      <c r="H7" s="288"/>
      <c r="I7" s="32"/>
    </row>
    <row r="8" spans="1:11" ht="20.25" customHeight="1">
      <c r="A8" s="185" t="s">
        <v>204</v>
      </c>
      <c r="B8" s="184"/>
      <c r="C8" s="184"/>
      <c r="D8" s="183" t="s">
        <v>201</v>
      </c>
      <c r="E8" s="182">
        <v>1363389595.5599997</v>
      </c>
      <c r="F8" s="182">
        <v>1363184316.2699997</v>
      </c>
      <c r="G8" s="181">
        <v>1361292833.5199997</v>
      </c>
      <c r="H8" s="180"/>
      <c r="I8" s="32"/>
    </row>
    <row r="9" spans="1:11" ht="27" customHeight="1">
      <c r="A9" s="179" t="s">
        <v>203</v>
      </c>
      <c r="B9" s="178"/>
      <c r="C9" s="178"/>
      <c r="D9" s="177" t="s">
        <v>201</v>
      </c>
      <c r="E9" s="176">
        <v>6887905.6100000003</v>
      </c>
      <c r="F9" s="176">
        <v>6887905.6100000003</v>
      </c>
      <c r="G9" s="175">
        <v>6887905.6100000003</v>
      </c>
      <c r="H9" s="174"/>
      <c r="I9" s="32"/>
    </row>
    <row r="10" spans="1:11" ht="26.25" customHeight="1">
      <c r="A10" s="179" t="s">
        <v>202</v>
      </c>
      <c r="B10" s="178"/>
      <c r="C10" s="178"/>
      <c r="D10" s="177" t="s">
        <v>201</v>
      </c>
      <c r="E10" s="176">
        <v>441456264.31000006</v>
      </c>
      <c r="F10" s="176">
        <v>441456264.31000006</v>
      </c>
      <c r="G10" s="175">
        <v>441456264.31000006</v>
      </c>
      <c r="H10" s="174"/>
      <c r="I10" s="32"/>
    </row>
  </sheetData>
  <mergeCells count="10">
    <mergeCell ref="E6:G6"/>
    <mergeCell ref="A1:H1"/>
    <mergeCell ref="A2:H2"/>
    <mergeCell ref="A3:H3"/>
    <mergeCell ref="A4:H4"/>
    <mergeCell ref="A5:H5"/>
    <mergeCell ref="A6:A7"/>
    <mergeCell ref="B6:C6"/>
    <mergeCell ref="D6:D7"/>
    <mergeCell ref="H6:H7"/>
  </mergeCells>
  <printOptions horizontalCentered="1"/>
  <pageMargins left="0.31496062992125984" right="0.39370078740157483" top="0.27559055118110237" bottom="0.39370078740157483" header="0.39370078740157483" footer="0.47244094488188981"/>
  <pageSetup scale="76" firstPageNumber="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F242-BB30-4FE0-A083-3ABBCF2C55D4}">
  <sheetPr>
    <pageSetUpPr fitToPage="1"/>
  </sheetPr>
  <dimension ref="A1:I15"/>
  <sheetViews>
    <sheetView workbookViewId="0">
      <selection activeCell="B22" sqref="B22"/>
    </sheetView>
  </sheetViews>
  <sheetFormatPr baseColWidth="10" defaultRowHeight="15"/>
  <cols>
    <col min="1" max="1" width="74.85546875" style="1" customWidth="1"/>
    <col min="2" max="2" width="51.28515625" style="1" customWidth="1"/>
    <col min="3" max="3" width="21.5703125" style="1" bestFit="1" customWidth="1"/>
    <col min="4" max="4" width="23.28515625" style="1" bestFit="1" customWidth="1"/>
    <col min="5" max="5" width="17.5703125" style="1" customWidth="1"/>
    <col min="6" max="6" width="11.42578125" style="1"/>
    <col min="7" max="7" width="18.7109375" style="2" bestFit="1" customWidth="1"/>
    <col min="8" max="8" width="16.85546875" style="2" bestFit="1" customWidth="1"/>
    <col min="9" max="9" width="15.85546875" style="2" bestFit="1" customWidth="1"/>
    <col min="10" max="10" width="16.7109375" style="1" bestFit="1" customWidth="1"/>
    <col min="11" max="16384" width="11.42578125" style="1"/>
  </cols>
  <sheetData>
    <row r="1" spans="1:5" ht="21" customHeight="1">
      <c r="A1" s="204" t="s">
        <v>0</v>
      </c>
      <c r="B1" s="204"/>
      <c r="C1" s="204"/>
      <c r="D1" s="204"/>
      <c r="E1" s="204"/>
    </row>
    <row r="2" spans="1:5" ht="18.75" customHeight="1">
      <c r="A2" s="204" t="s">
        <v>208</v>
      </c>
      <c r="B2" s="204"/>
      <c r="C2" s="204"/>
      <c r="D2" s="204"/>
      <c r="E2" s="204"/>
    </row>
    <row r="3" spans="1:5" ht="17.25" customHeight="1">
      <c r="A3" s="205" t="s">
        <v>7</v>
      </c>
      <c r="B3" s="205"/>
      <c r="C3" s="205"/>
      <c r="D3" s="205"/>
      <c r="E3" s="205"/>
    </row>
    <row r="4" spans="1:5" ht="21" customHeight="1">
      <c r="A4" s="204" t="s">
        <v>207</v>
      </c>
      <c r="B4" s="204"/>
      <c r="C4" s="204"/>
      <c r="D4" s="204"/>
      <c r="E4" s="204"/>
    </row>
    <row r="5" spans="1:5">
      <c r="A5" s="205" t="s">
        <v>8</v>
      </c>
      <c r="B5" s="205"/>
      <c r="C5" s="205"/>
      <c r="D5" s="205"/>
      <c r="E5" s="205"/>
    </row>
    <row r="6" spans="1:5" ht="15.75">
      <c r="A6" s="16"/>
      <c r="B6" s="16"/>
      <c r="C6" s="16"/>
      <c r="D6" s="16"/>
      <c r="E6" s="16"/>
    </row>
    <row r="7" spans="1:5" ht="15.75" thickBot="1"/>
    <row r="8" spans="1:5" ht="27" customHeight="1" thickBot="1">
      <c r="A8" s="207" t="s">
        <v>15</v>
      </c>
      <c r="B8" s="203" t="s">
        <v>4</v>
      </c>
      <c r="C8" s="203" t="s">
        <v>3</v>
      </c>
      <c r="D8" s="203"/>
      <c r="E8" s="203" t="s">
        <v>5</v>
      </c>
    </row>
    <row r="9" spans="1:5" ht="44.45" customHeight="1" thickBot="1">
      <c r="A9" s="207"/>
      <c r="B9" s="208"/>
      <c r="C9" s="4" t="s">
        <v>1</v>
      </c>
      <c r="D9" s="4" t="s">
        <v>2</v>
      </c>
      <c r="E9" s="208"/>
    </row>
    <row r="10" spans="1:5" ht="15.75">
      <c r="A10" s="202" t="s">
        <v>9</v>
      </c>
      <c r="B10" s="201" t="s">
        <v>9</v>
      </c>
      <c r="C10" s="200">
        <v>0</v>
      </c>
      <c r="D10" s="200">
        <v>0</v>
      </c>
      <c r="E10" s="195">
        <v>0</v>
      </c>
    </row>
    <row r="11" spans="1:5" ht="15.75">
      <c r="A11" s="199"/>
      <c r="B11" s="198"/>
      <c r="C11" s="197"/>
      <c r="D11" s="197"/>
      <c r="E11" s="195"/>
    </row>
    <row r="12" spans="1:5" ht="15.75">
      <c r="A12" s="199"/>
      <c r="B12" s="198"/>
      <c r="C12" s="197"/>
      <c r="D12" s="196"/>
      <c r="E12" s="195"/>
    </row>
    <row r="13" spans="1:5" ht="15.75">
      <c r="A13" s="199"/>
      <c r="B13" s="198"/>
      <c r="C13" s="197"/>
      <c r="D13" s="196"/>
      <c r="E13" s="195"/>
    </row>
    <row r="14" spans="1:5" ht="16.5" thickBot="1">
      <c r="A14" s="194"/>
      <c r="B14" s="193"/>
      <c r="C14" s="192"/>
      <c r="D14" s="192"/>
      <c r="E14" s="190"/>
    </row>
    <row r="15" spans="1:5" ht="16.5" thickBot="1">
      <c r="A15" s="289" t="s">
        <v>206</v>
      </c>
      <c r="B15" s="290"/>
      <c r="C15" s="191"/>
      <c r="D15" s="191">
        <f>SUM(D10:D14)</f>
        <v>0</v>
      </c>
      <c r="E15" s="190">
        <f>SUM(E10:E14)</f>
        <v>0</v>
      </c>
    </row>
  </sheetData>
  <mergeCells count="10">
    <mergeCell ref="A15:B15"/>
    <mergeCell ref="A1:E1"/>
    <mergeCell ref="A2:E2"/>
    <mergeCell ref="A3:E3"/>
    <mergeCell ref="A4:E4"/>
    <mergeCell ref="A5:E5"/>
    <mergeCell ref="A8:A9"/>
    <mergeCell ref="B8:B9"/>
    <mergeCell ref="C8:D8"/>
    <mergeCell ref="E8:E9"/>
  </mergeCells>
  <pageMargins left="0.7" right="0.7" top="0.75" bottom="0.75" header="0.3" footer="0.3"/>
  <pageSetup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795D-23CD-40B1-8DE5-C4FCBA143CA7}">
  <dimension ref="A1:K15"/>
  <sheetViews>
    <sheetView zoomScale="110" zoomScaleNormal="110" workbookViewId="0">
      <selection activeCell="D16" sqref="D16"/>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30</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29</v>
      </c>
      <c r="B4" s="220"/>
      <c r="C4" s="220"/>
      <c r="D4" s="220"/>
      <c r="E4" s="220"/>
      <c r="F4" s="220"/>
      <c r="G4" s="220"/>
      <c r="H4" s="220"/>
      <c r="I4" s="35"/>
      <c r="J4" s="35"/>
    </row>
    <row r="5" spans="1:11">
      <c r="A5" s="221" t="s">
        <v>28</v>
      </c>
      <c r="B5" s="221"/>
      <c r="C5" s="221"/>
      <c r="D5" s="221"/>
      <c r="E5" s="221"/>
      <c r="F5" s="221"/>
      <c r="G5" s="221"/>
      <c r="H5" s="221"/>
    </row>
    <row r="6" spans="1:11" ht="19.5" customHeight="1">
      <c r="A6" s="222" t="s">
        <v>6</v>
      </c>
      <c r="B6" s="212" t="s">
        <v>12</v>
      </c>
      <c r="C6" s="212"/>
      <c r="D6" s="212" t="s">
        <v>4</v>
      </c>
      <c r="E6" s="215" t="s">
        <v>3</v>
      </c>
      <c r="F6" s="216"/>
      <c r="G6" s="217"/>
      <c r="H6" s="212" t="s">
        <v>5</v>
      </c>
      <c r="I6" s="32"/>
    </row>
    <row r="7" spans="1:11" ht="20.25" customHeight="1">
      <c r="A7" s="222"/>
      <c r="B7" s="34" t="s">
        <v>27</v>
      </c>
      <c r="C7" s="34" t="s">
        <v>26</v>
      </c>
      <c r="D7" s="213"/>
      <c r="E7" s="33" t="s">
        <v>1</v>
      </c>
      <c r="F7" s="33" t="s">
        <v>2</v>
      </c>
      <c r="G7" s="33" t="s">
        <v>25</v>
      </c>
      <c r="H7" s="213"/>
      <c r="I7" s="32"/>
    </row>
    <row r="8" spans="1:11" ht="191.45" customHeight="1">
      <c r="A8" s="31"/>
      <c r="B8" s="30"/>
      <c r="C8" s="30"/>
      <c r="D8" s="29" t="s">
        <v>24</v>
      </c>
      <c r="E8" s="28"/>
      <c r="F8" s="28"/>
      <c r="G8" s="28"/>
      <c r="H8" s="28"/>
    </row>
    <row r="9" spans="1:11" ht="20.25" hidden="1" customHeight="1">
      <c r="E9" s="27"/>
      <c r="F9" s="27"/>
      <c r="G9" s="27">
        <f>SUM(G8:G8)</f>
        <v>0</v>
      </c>
      <c r="H9" s="27">
        <f>SUM(H8:H8)</f>
        <v>0</v>
      </c>
    </row>
    <row r="11" spans="1:11">
      <c r="A11" s="23" t="s">
        <v>23</v>
      </c>
      <c r="B11" s="24"/>
      <c r="C11" s="24"/>
      <c r="D11" s="25"/>
      <c r="E11" s="23"/>
      <c r="F11" s="23" t="s">
        <v>22</v>
      </c>
      <c r="G11" s="25"/>
      <c r="H11" s="23"/>
    </row>
    <row r="12" spans="1:11">
      <c r="A12" s="23"/>
      <c r="B12" s="26"/>
      <c r="C12" s="26"/>
      <c r="D12" s="23"/>
      <c r="E12" s="23"/>
      <c r="F12" s="23"/>
      <c r="G12" s="23"/>
      <c r="H12" s="23"/>
    </row>
    <row r="13" spans="1:11">
      <c r="A13" s="23" t="s">
        <v>21</v>
      </c>
      <c r="B13" s="24"/>
      <c r="C13" s="24"/>
      <c r="D13" s="23"/>
      <c r="E13" s="25"/>
      <c r="F13" s="23" t="s">
        <v>20</v>
      </c>
      <c r="G13" s="23"/>
      <c r="H13" s="23"/>
    </row>
    <row r="14" spans="1:11">
      <c r="A14" s="23" t="s">
        <v>19</v>
      </c>
      <c r="B14" s="24"/>
      <c r="C14" s="24"/>
      <c r="D14" s="23"/>
      <c r="E14" s="214" t="s">
        <v>18</v>
      </c>
      <c r="F14" s="214"/>
      <c r="G14" s="214"/>
      <c r="H14" s="214"/>
    </row>
    <row r="15" spans="1:11">
      <c r="C15" s="22"/>
      <c r="E15" s="22"/>
    </row>
  </sheetData>
  <mergeCells count="11">
    <mergeCell ref="H6:H7"/>
    <mergeCell ref="E14:H14"/>
    <mergeCell ref="E6:G6"/>
    <mergeCell ref="A1:H1"/>
    <mergeCell ref="A2:H2"/>
    <mergeCell ref="A3:H3"/>
    <mergeCell ref="A4:H4"/>
    <mergeCell ref="A5:H5"/>
    <mergeCell ref="A6:A7"/>
    <mergeCell ref="B6:C6"/>
    <mergeCell ref="D6:D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CC269-31CC-441B-B4FE-870DA8D94A29}">
  <dimension ref="A1:K17"/>
  <sheetViews>
    <sheetView view="pageLayout" zoomScaleNormal="80" workbookViewId="0">
      <selection activeCell="D19" sqref="D19"/>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3.5703125" customWidth="1"/>
    <col min="6" max="6" width="21.570312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46</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45</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229" t="s">
        <v>44</v>
      </c>
      <c r="B8" s="230"/>
      <c r="C8" s="230"/>
      <c r="D8" s="230"/>
      <c r="E8" s="230"/>
      <c r="F8" s="230"/>
      <c r="G8" s="230"/>
      <c r="H8" s="231"/>
    </row>
    <row r="9" spans="1:11" ht="87.75" customHeight="1">
      <c r="A9" s="232"/>
      <c r="B9" s="233"/>
      <c r="C9" s="233"/>
      <c r="D9" s="233"/>
      <c r="E9" s="233"/>
      <c r="F9" s="233"/>
      <c r="G9" s="233"/>
      <c r="H9" s="234"/>
    </row>
    <row r="10" spans="1:11" ht="15">
      <c r="E10" s="27"/>
      <c r="F10" s="27"/>
      <c r="G10" s="27"/>
      <c r="H10" s="27"/>
    </row>
    <row r="12" spans="1:11">
      <c r="D12" s="22"/>
      <c r="G12" s="22"/>
    </row>
    <row r="13" spans="1:11">
      <c r="A13" s="39" t="s">
        <v>43</v>
      </c>
      <c r="D13" s="38" t="s">
        <v>42</v>
      </c>
      <c r="E13" s="223" t="s">
        <v>41</v>
      </c>
      <c r="F13" s="223"/>
      <c r="G13" s="223"/>
      <c r="H13" s="223"/>
    </row>
    <row r="14" spans="1:11" ht="15">
      <c r="A14" s="224" t="s">
        <v>40</v>
      </c>
      <c r="B14" s="224"/>
      <c r="C14" s="41"/>
      <c r="D14" s="40" t="s">
        <v>39</v>
      </c>
      <c r="E14" s="226" t="s">
        <v>38</v>
      </c>
      <c r="F14" s="226"/>
      <c r="G14" s="226"/>
      <c r="H14" s="226"/>
    </row>
    <row r="15" spans="1:11">
      <c r="A15" s="39" t="s">
        <v>37</v>
      </c>
      <c r="B15" s="39"/>
      <c r="D15" s="38" t="s">
        <v>36</v>
      </c>
      <c r="E15" s="223" t="s">
        <v>35</v>
      </c>
      <c r="F15" s="223"/>
      <c r="G15" s="223"/>
      <c r="H15" s="223"/>
    </row>
    <row r="16" spans="1:11">
      <c r="A16" s="225" t="s">
        <v>34</v>
      </c>
      <c r="B16" s="225"/>
      <c r="D16" s="38" t="s">
        <v>33</v>
      </c>
      <c r="E16" s="223" t="s">
        <v>32</v>
      </c>
      <c r="F16" s="223"/>
      <c r="G16" s="223"/>
      <c r="H16" s="223"/>
    </row>
    <row r="17" spans="4:4">
      <c r="D17" s="38" t="s">
        <v>31</v>
      </c>
    </row>
  </sheetData>
  <mergeCells count="17">
    <mergeCell ref="H6:H7"/>
    <mergeCell ref="A8:H9"/>
    <mergeCell ref="E6:G6"/>
    <mergeCell ref="A1:H1"/>
    <mergeCell ref="A2:H2"/>
    <mergeCell ref="A3:H3"/>
    <mergeCell ref="A4:H4"/>
    <mergeCell ref="A5:H5"/>
    <mergeCell ref="A6:A7"/>
    <mergeCell ref="B6:C6"/>
    <mergeCell ref="D6:D7"/>
    <mergeCell ref="E13:H13"/>
    <mergeCell ref="A14:B14"/>
    <mergeCell ref="A16:B16"/>
    <mergeCell ref="E14:H14"/>
    <mergeCell ref="E15:H15"/>
    <mergeCell ref="E16:H16"/>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9782C-AE8D-40E2-8778-7FEE98D12B48}">
  <dimension ref="A1:K16"/>
  <sheetViews>
    <sheetView zoomScale="95" zoomScaleNormal="95" workbookViewId="0">
      <selection activeCell="D25" sqref="D25"/>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48</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47</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31"/>
      <c r="B8" s="30"/>
      <c r="C8" s="30"/>
      <c r="D8" s="31"/>
      <c r="E8" s="28"/>
      <c r="F8" s="28"/>
      <c r="G8" s="28"/>
      <c r="H8" s="28"/>
    </row>
    <row r="9" spans="1:11" ht="87.75" customHeight="1">
      <c r="A9" s="45"/>
      <c r="B9" s="46"/>
      <c r="C9" s="46"/>
      <c r="D9" s="45"/>
      <c r="E9" s="44"/>
      <c r="F9" s="44"/>
      <c r="G9" s="44"/>
      <c r="H9" s="44"/>
    </row>
    <row r="10" spans="1:11" ht="15">
      <c r="E10" s="27"/>
      <c r="F10" s="27"/>
      <c r="G10" s="27"/>
      <c r="H10" s="27"/>
    </row>
    <row r="12" spans="1:11">
      <c r="D12" s="22"/>
      <c r="G12" s="22"/>
    </row>
    <row r="13" spans="1:11">
      <c r="B13" s="22"/>
      <c r="C13" s="22"/>
    </row>
    <row r="14" spans="1:11">
      <c r="E14" s="22"/>
    </row>
    <row r="16" spans="1:11">
      <c r="C16" s="22"/>
      <c r="E16" s="22"/>
    </row>
  </sheetData>
  <mergeCells count="10">
    <mergeCell ref="E6:G6"/>
    <mergeCell ref="A1:H1"/>
    <mergeCell ref="A2:H2"/>
    <mergeCell ref="A3:H3"/>
    <mergeCell ref="A4:H4"/>
    <mergeCell ref="A5:H5"/>
    <mergeCell ref="A6:A7"/>
    <mergeCell ref="B6:C6"/>
    <mergeCell ref="D6:D7"/>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254D-E477-4C4A-8D51-FD8465DFD658}">
  <dimension ref="A1:K12"/>
  <sheetViews>
    <sheetView zoomScale="130" zoomScaleNormal="130" workbookViewId="0">
      <selection activeCell="D16" sqref="D16"/>
    </sheetView>
  </sheetViews>
  <sheetFormatPr baseColWidth="10" defaultRowHeight="12.75"/>
  <cols>
    <col min="1" max="1" width="43" customWidth="1"/>
    <col min="2" max="2" width="22.42578125" hidden="1" customWidth="1"/>
    <col min="3" max="3" width="4.42578125" hidden="1" customWidth="1"/>
    <col min="4" max="4" width="37"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40" t="s">
        <v>51</v>
      </c>
      <c r="B2" s="240"/>
      <c r="C2" s="240"/>
      <c r="D2" s="240"/>
      <c r="E2" s="240"/>
      <c r="F2" s="240"/>
      <c r="G2" s="240"/>
      <c r="H2" s="240"/>
      <c r="I2" s="36"/>
      <c r="J2" s="36"/>
      <c r="K2" s="36"/>
    </row>
    <row r="3" spans="1:11" ht="17.25" customHeight="1">
      <c r="A3" s="240" t="s">
        <v>7</v>
      </c>
      <c r="B3" s="240"/>
      <c r="C3" s="240"/>
      <c r="D3" s="240"/>
      <c r="E3" s="240"/>
      <c r="F3" s="240"/>
      <c r="G3" s="240"/>
      <c r="H3" s="240"/>
      <c r="I3" s="35"/>
      <c r="J3" s="35"/>
    </row>
    <row r="4" spans="1:11" ht="17.25">
      <c r="A4" s="240" t="s">
        <v>50</v>
      </c>
      <c r="B4" s="240"/>
      <c r="C4" s="240"/>
      <c r="D4" s="240"/>
      <c r="E4" s="240"/>
      <c r="F4" s="240"/>
      <c r="G4" s="240"/>
      <c r="H4" s="24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41"/>
      <c r="B7" s="43" t="s">
        <v>27</v>
      </c>
      <c r="C7" s="43" t="s">
        <v>26</v>
      </c>
      <c r="D7" s="228"/>
      <c r="E7" s="42" t="s">
        <v>1</v>
      </c>
      <c r="F7" s="42" t="s">
        <v>2</v>
      </c>
      <c r="G7" s="42" t="s">
        <v>25</v>
      </c>
      <c r="H7" s="228"/>
      <c r="I7" s="32"/>
    </row>
    <row r="8" spans="1:11" ht="72" customHeight="1">
      <c r="A8" s="52"/>
      <c r="B8" s="50"/>
      <c r="C8" s="49"/>
      <c r="D8" s="242"/>
      <c r="E8" s="243"/>
      <c r="F8" s="243"/>
      <c r="G8" s="48"/>
      <c r="H8" s="243"/>
    </row>
    <row r="9" spans="1:11" ht="84" customHeight="1">
      <c r="A9" s="51"/>
      <c r="B9" s="50"/>
      <c r="C9" s="49"/>
      <c r="D9" s="242"/>
      <c r="E9" s="244"/>
      <c r="F9" s="244"/>
      <c r="G9" s="48"/>
      <c r="H9" s="244"/>
    </row>
    <row r="10" spans="1:11">
      <c r="E10" s="22"/>
    </row>
    <row r="11" spans="1:11" ht="15.75" customHeight="1">
      <c r="E11" s="47"/>
      <c r="F11" s="47"/>
      <c r="G11" s="47"/>
      <c r="H11" s="47"/>
      <c r="I11" s="47"/>
    </row>
    <row r="12" spans="1:11" ht="18.75" customHeight="1">
      <c r="E12" s="239" t="s">
        <v>49</v>
      </c>
      <c r="F12" s="239"/>
      <c r="G12" s="239"/>
      <c r="H12" s="239"/>
    </row>
  </sheetData>
  <mergeCells count="15">
    <mergeCell ref="E12:H12"/>
    <mergeCell ref="E6:G6"/>
    <mergeCell ref="A1:H1"/>
    <mergeCell ref="A2:H2"/>
    <mergeCell ref="A3:H3"/>
    <mergeCell ref="A4:H4"/>
    <mergeCell ref="A5:H5"/>
    <mergeCell ref="A6:A7"/>
    <mergeCell ref="B6:C6"/>
    <mergeCell ref="D6:D7"/>
    <mergeCell ref="H6:H7"/>
    <mergeCell ref="D8:D9"/>
    <mergeCell ref="E8:E9"/>
    <mergeCell ref="F8:F9"/>
    <mergeCell ref="H8:H9"/>
  </mergeCells>
  <printOptions horizontalCentered="1"/>
  <pageMargins left="0.31496062992125984" right="0.39370078740157483" top="0.27559055118110237" bottom="0.39370078740157483" header="0.39370078740157483" footer="0.47244094488188981"/>
  <pageSetup scale="85" firstPageNumber="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776E-58EA-495F-ADC0-D7F089FEEDC3}">
  <dimension ref="A1:K15"/>
  <sheetViews>
    <sheetView zoomScale="110" zoomScaleNormal="110" workbookViewId="0">
      <selection activeCell="D20" sqref="D20"/>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54</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53</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31"/>
      <c r="B8" s="30"/>
      <c r="C8" s="30"/>
      <c r="D8" s="31"/>
      <c r="E8" s="28"/>
      <c r="F8" s="28"/>
      <c r="G8" s="28"/>
      <c r="H8" s="28"/>
    </row>
    <row r="9" spans="1:11" ht="15">
      <c r="E9" s="27"/>
      <c r="F9" s="27"/>
      <c r="G9" s="27"/>
      <c r="H9" s="27"/>
    </row>
    <row r="10" spans="1:11" ht="15.75">
      <c r="A10" s="1" t="s">
        <v>52</v>
      </c>
    </row>
    <row r="11" spans="1:11">
      <c r="D11" s="22"/>
      <c r="G11" s="22"/>
    </row>
    <row r="12" spans="1:11">
      <c r="B12" s="22"/>
      <c r="C12" s="22"/>
    </row>
    <row r="13" spans="1:11">
      <c r="E13" s="22"/>
    </row>
    <row r="15" spans="1:11">
      <c r="C15" s="22"/>
      <c r="E15" s="22"/>
    </row>
  </sheetData>
  <mergeCells count="10">
    <mergeCell ref="E6:G6"/>
    <mergeCell ref="A1:H1"/>
    <mergeCell ref="A2:H2"/>
    <mergeCell ref="A3:H3"/>
    <mergeCell ref="A4:H4"/>
    <mergeCell ref="A5:H5"/>
    <mergeCell ref="A6:A7"/>
    <mergeCell ref="B6:C6"/>
    <mergeCell ref="D6:D7"/>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393A3-EA88-4B6B-85A9-50A7155ED83C}">
  <dimension ref="A1:I29"/>
  <sheetViews>
    <sheetView zoomScale="90" zoomScaleNormal="90" workbookViewId="0">
      <selection activeCell="B32" sqref="B32"/>
    </sheetView>
  </sheetViews>
  <sheetFormatPr baseColWidth="10" defaultRowHeight="15"/>
  <cols>
    <col min="1" max="1" width="74.85546875" style="1" customWidth="1"/>
    <col min="2" max="2" width="51.28515625" style="1" customWidth="1"/>
    <col min="3" max="3" width="21.5703125" style="1" bestFit="1" customWidth="1"/>
    <col min="4" max="4" width="23.28515625" style="1" bestFit="1" customWidth="1"/>
    <col min="5" max="5" width="17.5703125" style="1" customWidth="1"/>
    <col min="6" max="6" width="11.42578125" style="1"/>
    <col min="7" max="7" width="15" style="2" bestFit="1" customWidth="1"/>
    <col min="8" max="8" width="16.85546875" style="2" bestFit="1" customWidth="1"/>
    <col min="9" max="9" width="15.85546875" style="2" bestFit="1" customWidth="1"/>
    <col min="10" max="10" width="16.7109375" style="1" bestFit="1" customWidth="1"/>
    <col min="11" max="16384" width="11.42578125" style="1"/>
  </cols>
  <sheetData>
    <row r="1" spans="1:5" ht="21" customHeight="1">
      <c r="A1" s="204" t="s">
        <v>0</v>
      </c>
      <c r="B1" s="204"/>
      <c r="C1" s="204"/>
      <c r="D1" s="204"/>
      <c r="E1" s="204"/>
    </row>
    <row r="2" spans="1:5" ht="18.75" customHeight="1">
      <c r="A2" s="204" t="s">
        <v>61</v>
      </c>
      <c r="B2" s="204"/>
      <c r="C2" s="204"/>
      <c r="D2" s="204"/>
      <c r="E2" s="204"/>
    </row>
    <row r="3" spans="1:5" ht="17.25" customHeight="1">
      <c r="A3" s="205" t="s">
        <v>7</v>
      </c>
      <c r="B3" s="205"/>
      <c r="C3" s="205"/>
      <c r="D3" s="205"/>
      <c r="E3" s="205"/>
    </row>
    <row r="4" spans="1:5" ht="21" customHeight="1">
      <c r="A4" s="204" t="s">
        <v>60</v>
      </c>
      <c r="B4" s="204"/>
      <c r="C4" s="204"/>
      <c r="D4" s="204"/>
      <c r="E4" s="204"/>
    </row>
    <row r="5" spans="1:5">
      <c r="A5" s="205" t="s">
        <v>59</v>
      </c>
      <c r="B5" s="205"/>
      <c r="C5" s="205"/>
      <c r="D5" s="205"/>
      <c r="E5" s="205"/>
    </row>
    <row r="6" spans="1:5" ht="15.75">
      <c r="A6" s="15"/>
      <c r="B6" s="15"/>
      <c r="C6" s="15"/>
      <c r="D6" s="15"/>
      <c r="E6" s="15"/>
    </row>
    <row r="7" spans="1:5" ht="15.75" thickBot="1"/>
    <row r="8" spans="1:5" ht="27" customHeight="1" thickBot="1">
      <c r="A8" s="207" t="s">
        <v>6</v>
      </c>
      <c r="B8" s="203" t="s">
        <v>4</v>
      </c>
      <c r="C8" s="203" t="s">
        <v>3</v>
      </c>
      <c r="D8" s="203"/>
      <c r="E8" s="203" t="s">
        <v>5</v>
      </c>
    </row>
    <row r="9" spans="1:5" ht="44.45" customHeight="1" thickBot="1">
      <c r="A9" s="207"/>
      <c r="B9" s="208"/>
      <c r="C9" s="4" t="s">
        <v>1</v>
      </c>
      <c r="D9" s="4" t="s">
        <v>2</v>
      </c>
      <c r="E9" s="208"/>
    </row>
    <row r="10" spans="1:5">
      <c r="A10" s="60" t="s">
        <v>58</v>
      </c>
      <c r="B10" s="59" t="s">
        <v>57</v>
      </c>
      <c r="C10" s="58">
        <v>3520752.94</v>
      </c>
      <c r="D10" s="58">
        <v>3513837.94</v>
      </c>
      <c r="E10" s="57">
        <v>0</v>
      </c>
    </row>
    <row r="11" spans="1:5" ht="30">
      <c r="A11" s="60" t="s">
        <v>56</v>
      </c>
      <c r="B11" s="59" t="s">
        <v>55</v>
      </c>
      <c r="C11" s="58">
        <v>303240</v>
      </c>
      <c r="D11" s="58">
        <v>303240</v>
      </c>
      <c r="E11" s="57">
        <v>0</v>
      </c>
    </row>
    <row r="12" spans="1:5">
      <c r="A12" s="60"/>
      <c r="B12" s="61"/>
      <c r="C12" s="58"/>
      <c r="D12" s="58"/>
      <c r="E12" s="57"/>
    </row>
    <row r="13" spans="1:5">
      <c r="A13" s="60"/>
      <c r="B13" s="59"/>
      <c r="C13" s="58"/>
      <c r="D13" s="58"/>
      <c r="E13" s="57"/>
    </row>
    <row r="14" spans="1:5">
      <c r="A14" s="60"/>
      <c r="B14" s="59"/>
      <c r="C14" s="58"/>
      <c r="D14" s="58"/>
      <c r="E14" s="57"/>
    </row>
    <row r="15" spans="1:5">
      <c r="A15" s="60"/>
      <c r="B15" s="59"/>
      <c r="C15" s="58"/>
      <c r="D15" s="58"/>
      <c r="E15" s="57"/>
    </row>
    <row r="16" spans="1:5">
      <c r="A16" s="60"/>
      <c r="B16" s="59"/>
      <c r="C16" s="58"/>
      <c r="D16" s="58"/>
      <c r="E16" s="57"/>
    </row>
    <row r="17" spans="1:5">
      <c r="A17" s="60"/>
      <c r="B17" s="59"/>
      <c r="C17" s="58"/>
      <c r="D17" s="58"/>
      <c r="E17" s="57"/>
    </row>
    <row r="18" spans="1:5">
      <c r="A18" s="60"/>
      <c r="B18" s="59"/>
      <c r="C18" s="58"/>
      <c r="D18" s="58"/>
      <c r="E18" s="57"/>
    </row>
    <row r="19" spans="1:5">
      <c r="A19" s="60"/>
      <c r="B19" s="59"/>
      <c r="C19" s="58"/>
      <c r="D19" s="58"/>
      <c r="E19" s="57"/>
    </row>
    <row r="20" spans="1:5">
      <c r="A20" s="60"/>
      <c r="B20" s="59"/>
      <c r="C20" s="58"/>
      <c r="D20" s="58"/>
      <c r="E20" s="57"/>
    </row>
    <row r="21" spans="1:5">
      <c r="A21" s="60"/>
      <c r="B21" s="59"/>
      <c r="C21" s="58"/>
      <c r="D21" s="58"/>
      <c r="E21" s="57"/>
    </row>
    <row r="22" spans="1:5">
      <c r="A22" s="60"/>
      <c r="B22" s="59"/>
      <c r="C22" s="58"/>
      <c r="D22" s="58"/>
      <c r="E22" s="57"/>
    </row>
    <row r="23" spans="1:5">
      <c r="A23" s="60"/>
      <c r="B23" s="59"/>
      <c r="C23" s="58"/>
      <c r="D23" s="58"/>
      <c r="E23" s="57"/>
    </row>
    <row r="24" spans="1:5">
      <c r="A24" s="60"/>
      <c r="B24" s="59"/>
      <c r="C24" s="58"/>
      <c r="D24" s="58"/>
      <c r="E24" s="57"/>
    </row>
    <row r="25" spans="1:5">
      <c r="A25" s="60"/>
      <c r="B25" s="59"/>
      <c r="C25" s="58"/>
      <c r="D25" s="58"/>
      <c r="E25" s="57"/>
    </row>
    <row r="26" spans="1:5">
      <c r="A26" s="60"/>
      <c r="B26" s="59"/>
      <c r="C26" s="58"/>
      <c r="D26" s="58"/>
      <c r="E26" s="57"/>
    </row>
    <row r="27" spans="1:5">
      <c r="A27" s="60"/>
      <c r="B27" s="59"/>
      <c r="C27" s="58"/>
      <c r="D27" s="58"/>
      <c r="E27" s="57"/>
    </row>
    <row r="28" spans="1:5">
      <c r="A28" s="60"/>
      <c r="B28" s="59"/>
      <c r="C28" s="58"/>
      <c r="D28" s="58"/>
      <c r="E28" s="57"/>
    </row>
    <row r="29" spans="1:5" ht="15.75" thickBot="1">
      <c r="A29" s="56"/>
      <c r="B29" s="55"/>
      <c r="C29" s="54"/>
      <c r="D29" s="54"/>
      <c r="E29" s="53"/>
    </row>
  </sheetData>
  <mergeCells count="9">
    <mergeCell ref="C8:D8"/>
    <mergeCell ref="A1:E1"/>
    <mergeCell ref="A2:E2"/>
    <mergeCell ref="A3:E3"/>
    <mergeCell ref="A4:E4"/>
    <mergeCell ref="A5:E5"/>
    <mergeCell ref="A8:A9"/>
    <mergeCell ref="B8:B9"/>
    <mergeCell ref="E8:E9"/>
  </mergeCells>
  <printOptions horizontalCentered="1"/>
  <pageMargins left="0.31496062992125984" right="0.39370078740157483" top="0.27559055118110237" bottom="0.39370078740157483" header="0.39370078740157483" footer="0.27559055118110237"/>
  <pageSetup scale="65" firstPageNumber="0" orientation="landscape" r:id="rId1"/>
  <headerFooter alignWithMargins="0">
    <oddFooter>&amp;R&amp;"Arial,Normal"&amp;8&amp;P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70C2C-6AF3-4233-8E27-672898C6BD85}">
  <dimension ref="A1:K16"/>
  <sheetViews>
    <sheetView zoomScale="110" zoomScaleNormal="110" workbookViewId="0">
      <selection activeCell="A17" sqref="A17"/>
    </sheetView>
  </sheetViews>
  <sheetFormatPr baseColWidth="10" defaultRowHeight="12.75"/>
  <cols>
    <col min="1" max="1" width="63.7109375" customWidth="1"/>
    <col min="2" max="2" width="22.42578125" hidden="1" customWidth="1"/>
    <col min="3" max="3" width="4.42578125" hidden="1" customWidth="1"/>
    <col min="4" max="4" width="58.28515625" customWidth="1"/>
    <col min="5" max="5" width="20" customWidth="1"/>
    <col min="6" max="6" width="19.7109375" customWidth="1"/>
    <col min="7" max="7" width="20.7109375" hidden="1" customWidth="1"/>
    <col min="8" max="8" width="17.5703125" customWidth="1"/>
    <col min="9" max="9" width="20" hidden="1" customWidth="1"/>
  </cols>
  <sheetData>
    <row r="1" spans="1:11" ht="21" customHeight="1">
      <c r="A1" s="218" t="s">
        <v>0</v>
      </c>
      <c r="B1" s="218"/>
      <c r="C1" s="218"/>
      <c r="D1" s="218"/>
      <c r="E1" s="218"/>
      <c r="F1" s="218"/>
      <c r="G1" s="218"/>
      <c r="H1" s="218"/>
      <c r="I1" s="37"/>
      <c r="J1" s="37"/>
    </row>
    <row r="2" spans="1:11" ht="18.75" customHeight="1">
      <c r="A2" s="219" t="s">
        <v>67</v>
      </c>
      <c r="B2" s="219"/>
      <c r="C2" s="219"/>
      <c r="D2" s="219"/>
      <c r="E2" s="219"/>
      <c r="F2" s="219"/>
      <c r="G2" s="219"/>
      <c r="H2" s="219"/>
      <c r="I2" s="36"/>
      <c r="J2" s="36"/>
      <c r="K2" s="36"/>
    </row>
    <row r="3" spans="1:11" ht="17.25" customHeight="1">
      <c r="A3" s="220" t="s">
        <v>7</v>
      </c>
      <c r="B3" s="220"/>
      <c r="C3" s="220"/>
      <c r="D3" s="220"/>
      <c r="E3" s="220"/>
      <c r="F3" s="220"/>
      <c r="G3" s="220"/>
      <c r="H3" s="220"/>
      <c r="I3" s="35"/>
      <c r="J3" s="35"/>
    </row>
    <row r="4" spans="1:11" ht="15.75">
      <c r="A4" s="220" t="s">
        <v>66</v>
      </c>
      <c r="B4" s="220"/>
      <c r="C4" s="220"/>
      <c r="D4" s="220"/>
      <c r="E4" s="220"/>
      <c r="F4" s="220"/>
      <c r="G4" s="220"/>
      <c r="H4" s="220"/>
      <c r="I4" s="35"/>
      <c r="J4" s="35"/>
    </row>
    <row r="5" spans="1:11">
      <c r="A5" s="221" t="s">
        <v>28</v>
      </c>
      <c r="B5" s="221"/>
      <c r="C5" s="221"/>
      <c r="D5" s="221"/>
      <c r="E5" s="221"/>
      <c r="F5" s="221"/>
      <c r="G5" s="221"/>
      <c r="H5" s="221"/>
    </row>
    <row r="6" spans="1:11" ht="19.5" customHeight="1">
      <c r="A6" s="238" t="s">
        <v>6</v>
      </c>
      <c r="B6" s="227" t="s">
        <v>12</v>
      </c>
      <c r="C6" s="227"/>
      <c r="D6" s="227" t="s">
        <v>4</v>
      </c>
      <c r="E6" s="235" t="s">
        <v>3</v>
      </c>
      <c r="F6" s="236"/>
      <c r="G6" s="237"/>
      <c r="H6" s="227" t="s">
        <v>5</v>
      </c>
      <c r="I6" s="32"/>
    </row>
    <row r="7" spans="1:11" ht="20.25" customHeight="1">
      <c r="A7" s="238"/>
      <c r="B7" s="43" t="s">
        <v>27</v>
      </c>
      <c r="C7" s="43" t="s">
        <v>26</v>
      </c>
      <c r="D7" s="228"/>
      <c r="E7" s="42" t="s">
        <v>1</v>
      </c>
      <c r="F7" s="42" t="s">
        <v>2</v>
      </c>
      <c r="G7" s="42" t="s">
        <v>25</v>
      </c>
      <c r="H7" s="228"/>
      <c r="I7" s="32"/>
    </row>
    <row r="8" spans="1:11" ht="87.75" customHeight="1">
      <c r="A8" s="31" t="s">
        <v>65</v>
      </c>
      <c r="B8" s="30"/>
      <c r="C8" s="30"/>
      <c r="D8" s="31" t="s">
        <v>64</v>
      </c>
      <c r="E8" s="28">
        <v>0</v>
      </c>
      <c r="F8" s="28">
        <v>0</v>
      </c>
      <c r="G8" s="28"/>
      <c r="H8" s="28"/>
    </row>
    <row r="9" spans="1:11" ht="87.75" customHeight="1">
      <c r="A9" s="45" t="s">
        <v>63</v>
      </c>
      <c r="B9" s="46"/>
      <c r="C9" s="46"/>
      <c r="D9" s="45" t="s">
        <v>62</v>
      </c>
      <c r="E9" s="44">
        <v>0</v>
      </c>
      <c r="F9" s="44">
        <v>0</v>
      </c>
      <c r="G9" s="44"/>
      <c r="H9" s="44"/>
    </row>
    <row r="10" spans="1:11" ht="15">
      <c r="E10" s="27"/>
      <c r="F10" s="27"/>
      <c r="G10" s="27"/>
      <c r="H10" s="27"/>
    </row>
    <row r="12" spans="1:11">
      <c r="D12" s="22"/>
      <c r="G12" s="22"/>
    </row>
    <row r="13" spans="1:11">
      <c r="B13" s="22"/>
      <c r="C13" s="22"/>
    </row>
    <row r="14" spans="1:11">
      <c r="E14" s="22"/>
    </row>
    <row r="16" spans="1:11">
      <c r="C16" s="22"/>
      <c r="E16" s="22"/>
    </row>
  </sheetData>
  <mergeCells count="10">
    <mergeCell ref="E6:G6"/>
    <mergeCell ref="A1:H1"/>
    <mergeCell ref="A2:H2"/>
    <mergeCell ref="A3:H3"/>
    <mergeCell ref="A4:H4"/>
    <mergeCell ref="A5:H5"/>
    <mergeCell ref="A6:A7"/>
    <mergeCell ref="B6:C6"/>
    <mergeCell ref="D6:D7"/>
    <mergeCell ref="H6:H7"/>
  </mergeCells>
  <printOptions horizontalCentered="1"/>
  <pageMargins left="0.31496062992125984" right="0.39370078740157483" top="0.27559055118110237" bottom="0.39370078740157483" header="0.39370078740157483" footer="0.47244094488188981"/>
  <pageSetup scale="65"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36</vt:i4>
      </vt:variant>
    </vt:vector>
  </HeadingPairs>
  <TitlesOfParts>
    <vt:vector size="64" baseType="lpstr">
      <vt:lpstr>Sefodeco</vt:lpstr>
      <vt:lpstr>Obras p</vt:lpstr>
      <vt:lpstr>Propaeg</vt:lpstr>
      <vt:lpstr>Turismo</vt:lpstr>
      <vt:lpstr>Cultura</vt:lpstr>
      <vt:lpstr>SCYTG</vt:lpstr>
      <vt:lpstr>SEJUVE</vt:lpstr>
      <vt:lpstr>STYPS</vt:lpstr>
      <vt:lpstr>PC</vt:lpstr>
      <vt:lpstr>Semaren</vt:lpstr>
      <vt:lpstr>ssp fasp</vt:lpstr>
      <vt:lpstr>ssp S ley</vt:lpstr>
      <vt:lpstr>SESESP FASP</vt:lpstr>
      <vt:lpstr>SESESP FOFISP</vt:lpstr>
      <vt:lpstr>SEMAI</vt:lpstr>
      <vt:lpstr>SEG DGRF</vt:lpstr>
      <vt:lpstr>Seg PEEI</vt:lpstr>
      <vt:lpstr>Seg PFSEE</vt:lpstr>
      <vt:lpstr>Seg PRODEP</vt:lpstr>
      <vt:lpstr>Seg PRONI</vt:lpstr>
      <vt:lpstr>Bienestar</vt:lpstr>
      <vt:lpstr>SEDEPIA</vt:lpstr>
      <vt:lpstr>Semujer</vt:lpstr>
      <vt:lpstr>SGG  </vt:lpstr>
      <vt:lpstr>Seplader FAFEF</vt:lpstr>
      <vt:lpstr>Seplader FISE</vt:lpstr>
      <vt:lpstr>Salud</vt:lpstr>
      <vt:lpstr>Sagadegro</vt:lpstr>
      <vt:lpstr>Bienestar!Área_de_impresión</vt:lpstr>
      <vt:lpstr>'Obras p'!Área_de_impresión</vt:lpstr>
      <vt:lpstr>Sagadegro!Área_de_impresión</vt:lpstr>
      <vt:lpstr>Sefodeco!Área_de_impresión</vt:lpstr>
      <vt:lpstr>'SEG DGRF'!Área_de_impresión</vt:lpstr>
      <vt:lpstr>'Seg PEEI'!Área_de_impresión</vt:lpstr>
      <vt:lpstr>'Seplader FAFEF'!Área_de_impresión</vt:lpstr>
      <vt:lpstr>'Seplader FISE'!Área_de_impresión</vt:lpstr>
      <vt:lpstr>STYPS!Área_de_impresión</vt:lpstr>
      <vt:lpstr>Bienestar!Títulos_a_imprimir</vt:lpstr>
      <vt:lpstr>Cultura!Títulos_a_imprimir</vt:lpstr>
      <vt:lpstr>'Obras p'!Títulos_a_imprimir</vt:lpstr>
      <vt:lpstr>PC!Títulos_a_imprimir</vt:lpstr>
      <vt:lpstr>Propaeg!Títulos_a_imprimir</vt:lpstr>
      <vt:lpstr>Salud!Títulos_a_imprimir</vt:lpstr>
      <vt:lpstr>SCYTG!Títulos_a_imprimir</vt:lpstr>
      <vt:lpstr>SEDEPIA!Títulos_a_imprimir</vt:lpstr>
      <vt:lpstr>Sefodeco!Títulos_a_imprimir</vt:lpstr>
      <vt:lpstr>'SEG DGRF'!Títulos_a_imprimir</vt:lpstr>
      <vt:lpstr>'Seg PEEI'!Títulos_a_imprimir</vt:lpstr>
      <vt:lpstr>'Seg PFSEE'!Títulos_a_imprimir</vt:lpstr>
      <vt:lpstr>'Seg PRODEP'!Títulos_a_imprimir</vt:lpstr>
      <vt:lpstr>'Seg PRONI'!Títulos_a_imprimir</vt:lpstr>
      <vt:lpstr>SEJUVE!Títulos_a_imprimir</vt:lpstr>
      <vt:lpstr>SEMAI!Títulos_a_imprimir</vt:lpstr>
      <vt:lpstr>Semaren!Títulos_a_imprimir</vt:lpstr>
      <vt:lpstr>Semujer!Títulos_a_imprimir</vt:lpstr>
      <vt:lpstr>'Seplader FAFEF'!Títulos_a_imprimir</vt:lpstr>
      <vt:lpstr>'Seplader FISE'!Títulos_a_imprimir</vt:lpstr>
      <vt:lpstr>'SESESP FASP'!Títulos_a_imprimir</vt:lpstr>
      <vt:lpstr>'SESESP FOFISP'!Títulos_a_imprimir</vt:lpstr>
      <vt:lpstr>'SGG  '!Títulos_a_imprimir</vt:lpstr>
      <vt:lpstr>'ssp fasp'!Títulos_a_imprimir</vt:lpstr>
      <vt:lpstr>'ssp S ley'!Títulos_a_imprimir</vt:lpstr>
      <vt:lpstr>STYPS!Títulos_a_imprimir</vt:lpstr>
      <vt:lpstr>Turismo!Títulos_a_imprimir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YUREMA</dc:creator>
  <cp:lastModifiedBy>hp</cp:lastModifiedBy>
  <cp:lastPrinted>2026-07-27T17:18:45Z</cp:lastPrinted>
  <dcterms:created xsi:type="dcterms:W3CDTF">2015-04-16T16:15:50Z</dcterms:created>
  <dcterms:modified xsi:type="dcterms:W3CDTF">2026-07-27T17:22:04Z</dcterms:modified>
</cp:coreProperties>
</file>