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6E2F769C-9ACF-4AB0-BFE2-A748BAD5EB1F}" xr6:coauthVersionLast="47" xr6:coauthVersionMax="47" xr10:uidLastSave="{00000000-0000-0000-0000-000000000000}"/>
  <bookViews>
    <workbookView xWindow="-120" yWindow="-120" windowWidth="29040" windowHeight="15720" firstSheet="12" activeTab="24" xr2:uid="{42C0CD51-CAF4-3641-9027-A7F3151EA062}"/>
  </bookViews>
  <sheets>
    <sheet name="Sefodeco" sheetId="4" r:id="rId1"/>
    <sheet name="Obras p" sheetId="5" r:id="rId2"/>
    <sheet name="Propaeg" sheetId="6" r:id="rId3"/>
    <sheet name="Turismo" sheetId="7" r:id="rId4"/>
    <sheet name="Cultura" sheetId="8" r:id="rId5"/>
    <sheet name="scytg" sheetId="9" r:id="rId6"/>
    <sheet name="Sejuve" sheetId="10" r:id="rId7"/>
    <sheet name="styps" sheetId="11" r:id="rId8"/>
    <sheet name="PC" sheetId="12" r:id="rId9"/>
    <sheet name="SEMAREN" sheetId="13" r:id="rId10"/>
    <sheet name="SSP Soc ley" sheetId="14" r:id="rId11"/>
    <sheet name="sspFASP" sheetId="15" r:id="rId12"/>
    <sheet name="SESESP" sheetId="16" r:id="rId13"/>
    <sheet name="SEMAI" sheetId="17" r:id="rId14"/>
    <sheet name="Seg DGRF" sheetId="18" r:id="rId15"/>
    <sheet name="Seg PEEI" sheetId="19" r:id="rId16"/>
    <sheet name="Seg PFSEE" sheetId="20" r:id="rId17"/>
    <sheet name="Seg PRODEP" sheetId="21" r:id="rId18"/>
    <sheet name="Seg PRONI" sheetId="22" r:id="rId19"/>
    <sheet name="Bienestar" sheetId="23" r:id="rId20"/>
    <sheet name="Sedepia" sheetId="24" r:id="rId21"/>
    <sheet name="Semujer" sheetId="25" r:id="rId22"/>
    <sheet name="SGG " sheetId="26" r:id="rId23"/>
    <sheet name="Seplader" sheetId="27" r:id="rId24"/>
    <sheet name="Salud" sheetId="28" r:id="rId25"/>
  </sheets>
  <definedNames>
    <definedName name="_xlnm._FilterDatabase" localSheetId="1" hidden="1">'Obras p'!$A$7:$J$9</definedName>
    <definedName name="_xlnm._FilterDatabase" localSheetId="0" hidden="1">Sefodeco!$A$7:$J$9</definedName>
    <definedName name="_xlnm._FilterDatabase" localSheetId="14" hidden="1">'Seg DGRF'!$A$8:$J$9</definedName>
    <definedName name="_xlnm._FilterDatabase" localSheetId="13" hidden="1">SEMAI!$B$7:$K$9</definedName>
    <definedName name="_xlnm._FilterDatabase" localSheetId="23" hidden="1">Seplader!$A$7:$J$8</definedName>
    <definedName name="_xlnm._FilterDatabase" localSheetId="7" hidden="1">styps!$A$7:$J$9</definedName>
    <definedName name="_xlnm.Print_Area" localSheetId="19">Bienestar!$A$1:$J$20</definedName>
    <definedName name="_xlnm.Print_Area" localSheetId="1">'Obras p'!$A$1:$J$12</definedName>
    <definedName name="_xlnm.Print_Area" localSheetId="24">Salud!$A$1:$J$8</definedName>
    <definedName name="_xlnm.Print_Area" localSheetId="20">Sedepia!$A$1:$J$15</definedName>
    <definedName name="_xlnm.Print_Area" localSheetId="0">Sefodeco!$A$1:$J$31</definedName>
    <definedName name="_xlnm.Print_Area" localSheetId="17">'Seg PRODEP'!$A$1:$J$22</definedName>
    <definedName name="_xlnm.Print_Area" localSheetId="23">Seplader!$A$1:$J$28</definedName>
    <definedName name="_xlnm.Print_Area" localSheetId="7">styps!$A$1:$J$37</definedName>
    <definedName name="_xlnm.Print_Titles" localSheetId="1">'Obras p'!$1:$8</definedName>
    <definedName name="_xlnm.Print_Titles" localSheetId="24">Salud!$1:$7</definedName>
    <definedName name="_xlnm.Print_Titles" localSheetId="0">Sefodeco!$1:$8</definedName>
    <definedName name="_xlnm.Print_Titles" localSheetId="14">'Seg DGRF'!$1:$9</definedName>
    <definedName name="_xlnm.Print_Titles" localSheetId="13">SEMAI!$1:$8</definedName>
    <definedName name="_xlnm.Print_Titles" localSheetId="23">Seplader!$1:$8</definedName>
    <definedName name="_xlnm.Print_Titles" localSheetId="11">sspFASP!$1:$7</definedName>
    <definedName name="_xlnm.Print_Titles" localSheetId="7">styps!$1:$8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8" i="26" l="1"/>
  <c r="J9" i="26"/>
  <c r="J8" i="23" l="1"/>
  <c r="D9" i="17"/>
  <c r="H9" i="17"/>
  <c r="J9" i="17"/>
  <c r="K10" i="17"/>
  <c r="K9" i="17" s="1"/>
  <c r="K11" i="17"/>
  <c r="K12" i="17"/>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K40" i="17"/>
  <c r="K41" i="17"/>
  <c r="K42" i="17"/>
  <c r="J8" i="16"/>
  <c r="J9" i="16"/>
  <c r="J10" i="16"/>
  <c r="C8" i="15" l="1"/>
  <c r="E8" i="15"/>
  <c r="J8" i="15"/>
  <c r="J9" i="15"/>
  <c r="J10" i="15"/>
  <c r="J11" i="15"/>
  <c r="J12" i="15"/>
  <c r="J13" i="15"/>
  <c r="J14" i="15"/>
  <c r="J15" i="15"/>
  <c r="J16" i="15"/>
  <c r="J17" i="15"/>
  <c r="J18" i="15"/>
  <c r="J19" i="15"/>
  <c r="J20" i="15"/>
  <c r="J21" i="15"/>
  <c r="J22" i="15"/>
  <c r="J8" i="14"/>
  <c r="J9" i="11" l="1"/>
</calcChain>
</file>

<file path=xl/sharedStrings.xml><?xml version="1.0" encoding="utf-8"?>
<sst xmlns="http://schemas.openxmlformats.org/spreadsheetml/2006/main" count="794" uniqueCount="192">
  <si>
    <t>GOBIERNO DEL ESTADO DE GUERRERO</t>
  </si>
  <si>
    <t>PROGRAMAS CON RECURSOS FEDERALES POR ORDEN DE GOBIERNO</t>
  </si>
  <si>
    <t>NOMBRE DEL PROGRAMA</t>
  </si>
  <si>
    <t>FEDERAL</t>
  </si>
  <si>
    <t>ESTATAL</t>
  </si>
  <si>
    <t>MUNICIPAL</t>
  </si>
  <si>
    <t>OTROS</t>
  </si>
  <si>
    <t>MONTO TOTAL</t>
  </si>
  <si>
    <t>DEPENDENCIA/ ENTIDAD</t>
  </si>
  <si>
    <t>APORTACIÓN/MONTO</t>
  </si>
  <si>
    <t>APORTACIÓN/ MONTO</t>
  </si>
  <si>
    <t>DEPENDENCIA/ENTIDAD</t>
  </si>
  <si>
    <t>(Cifras en Pesos)</t>
  </si>
  <si>
    <t>N/P</t>
  </si>
  <si>
    <t>NOMBRE DEL ENTE PÚBLICO: SECRETARIA DE FOMENTO Y DESARROLLO ECONOMICO</t>
  </si>
  <si>
    <t>PERIODO: TRIMESTRE ABRIL - JUNIO 2026</t>
  </si>
  <si>
    <t>FONDO DE INFRAESTRUCTURA SOCIAL PARA LAS ENTIDADES( FISE)2026</t>
  </si>
  <si>
    <t>FONDO DE APORTACIONES PARA EL FORTALECIMIENTO DE LAS ENTIDADES FEDERATIVAS (FAFEF) 2026</t>
  </si>
  <si>
    <t>PERIODO: 2DO. TRIMESTRE ENERO-JUNIO 2026</t>
  </si>
  <si>
    <t>NOMBRE DEL ENTE PÚBLICO: SECRETARÍA DE DESARROLLO URBANO, OBRAS PÚBLICAS Y ORDENAMIENTO TERRITORIAL</t>
  </si>
  <si>
    <t>Procurador de Protección  Ambiental</t>
  </si>
  <si>
    <t>Encargado de la Unidad de Planeación y Género</t>
  </si>
  <si>
    <t>Mtro. Iván Lira Mesino</t>
  </si>
  <si>
    <t>Lic. Jesús León Carbajal</t>
  </si>
  <si>
    <t>Autorizó:</t>
  </si>
  <si>
    <t>Elaboró:</t>
  </si>
  <si>
    <t>(NO APLICA)</t>
  </si>
  <si>
    <t>PESOS</t>
  </si>
  <si>
    <t>PERIODO: SEGUNDO TRIMESTRE 2026</t>
  </si>
  <si>
    <t>PROCURADURÍA DE PROTECCIÓN  AMBIENTAL</t>
  </si>
  <si>
    <t>DELEG. ADMINISTRATIVA</t>
  </si>
  <si>
    <t>SECRETARIO DE TURISMO</t>
  </si>
  <si>
    <t>ENCARGADO DE DESPACHO</t>
  </si>
  <si>
    <t>ANALISTA TECNICO</t>
  </si>
  <si>
    <t>MTRO. SIMÓN QUIÑONES OROZCO</t>
  </si>
  <si>
    <t>C.P. ÁLVARO MORALES SOLÍS</t>
  </si>
  <si>
    <t>C.P. IRLANDA GARNICA HERNANDEZ</t>
  </si>
  <si>
    <t>AUTRORIZO:</t>
  </si>
  <si>
    <t>REVISO:</t>
  </si>
  <si>
    <t>ELABORO:</t>
  </si>
  <si>
    <r>
      <t xml:space="preserve">ESTA SECRETARÍA DE TURISMO NO CUENTA CON PRESUPUESTO PARA EL PERIODO DE ABRIL - JUNIO DEL EJERCICIO FISCAL 2026 RECURSOS FEDERALES POR ORDEN DE GOBIERNO
</t>
    </r>
    <r>
      <rPr>
        <b/>
        <sz val="18"/>
        <color theme="1"/>
        <rFont val="Aptos Narrow"/>
        <family val="2"/>
      </rPr>
      <t>NO APLICA</t>
    </r>
  </si>
  <si>
    <t>PERIODO: 2DO TRIMESTRE ABRIL - JUNIO 2026</t>
  </si>
  <si>
    <t>SECRETARIA DE TURISMO</t>
  </si>
  <si>
    <t>PERIODO: 2DO. TRIMESTRE ABRIL-JUNIO 2026</t>
  </si>
  <si>
    <t>SECRETARIA DE CULTURA</t>
  </si>
  <si>
    <t>PERIODO: SEGUNDO TRIMESTRE ABRIL-JUNIO 2026</t>
  </si>
  <si>
    <t xml:space="preserve">SECRETARÍA DE CONTRALORÍA Y TRANSPARENCIA GUBERNAMENTAL </t>
  </si>
  <si>
    <r>
      <t xml:space="preserve">Este formato </t>
    </r>
    <r>
      <rPr>
        <b/>
        <sz val="12"/>
        <rFont val="Encode Sans"/>
      </rPr>
      <t>NO APLICA,</t>
    </r>
    <r>
      <rPr>
        <sz val="12"/>
        <rFont val="Encode Sans"/>
      </rPr>
      <t xml:space="preserve"> ya que esta Dependencia no ejerció Recurso Federal durante el primer periodo trimestral enero-marzo 2026.</t>
    </r>
  </si>
  <si>
    <t>PERIODO: 1ER. TRIMESTRE ENERO-MARZO 2026</t>
  </si>
  <si>
    <t>SECRETARÍA DE LA JUVENTUD Y LA NIÑEZ</t>
  </si>
  <si>
    <t>SECRETARÍA DEL TRABAJO Y PREVISIÓN SOCIAL</t>
  </si>
  <si>
    <t>STPS/SERVICIO NACIONAL DE EMPLEO GUERRERO</t>
  </si>
  <si>
    <t>PROGRAMA DE APOYO AL EMPLEO (PAE)</t>
  </si>
  <si>
    <t>PERIODO:2DO. TRIMESTRE ABRIL - JUNIO 2026</t>
  </si>
  <si>
    <t>SECRETARIA DEL TRABAJO Y PREVISION SOCIAL</t>
  </si>
  <si>
    <t>PERIODO:  2DO TRIMESTRE ABRIL-JUNIO 2026</t>
  </si>
  <si>
    <t>SECRETARIA DE GESTIÓN INTEGRAL DE RIESGOS Y PROTECCIÓN CIVIL</t>
  </si>
  <si>
    <t>SIN MOVIMIENTO</t>
  </si>
  <si>
    <t>PERIODO: 2DO TRIMESTRE ABRIL-JUNIO 2026</t>
  </si>
  <si>
    <t>SECRETARIA DE MEDIO AMBIENTE Y RECURSOS NATURALES</t>
  </si>
  <si>
    <t>N/A</t>
  </si>
  <si>
    <t>SEFINA</t>
  </si>
  <si>
    <t>PYRS</t>
  </si>
  <si>
    <t>SOCORRO DE LEY</t>
  </si>
  <si>
    <t>SECRETARIA DE SEGURIDAD PÚBLICA</t>
  </si>
  <si>
    <t>SESNSP</t>
  </si>
  <si>
    <t>Infraestructura de los Centros Penitenciarios</t>
  </si>
  <si>
    <t>Equipamiento de los Centros Penitenciarios</t>
  </si>
  <si>
    <t>Sistemas de Identificación Vehicular y Videovigilancia Urbana para la Seguridad Pública</t>
  </si>
  <si>
    <t>Actualización, Modernización y Mantenimiento de la Red Nacional de Radiocomunicación</t>
  </si>
  <si>
    <t>Sistemas Tecnológicos para la Atención de Emergencias y Denuncia Anónima</t>
  </si>
  <si>
    <t>Gestión, Administración y Mantenimiento de las Bases de Datos y de los Registros Nacionales del Sistema Nacional de Información</t>
  </si>
  <si>
    <t>Infraestructura y Equipamiento de Áreas Especializadas</t>
  </si>
  <si>
    <t>Infraestructura y Equipamiento de las Unidades de Investigación e Inteligencia en las Instituciones Policiales</t>
  </si>
  <si>
    <t>Implementación de Programas Focalizados de Prevención de la Violencia y el Delito</t>
  </si>
  <si>
    <t>Infraestructura de las Instituciones Policiales</t>
  </si>
  <si>
    <t>Equipamiento de las Instituciones Policiales</t>
  </si>
  <si>
    <t>Incremento del Estado de Fuerza de las Instituciones Policiales</t>
  </si>
  <si>
    <t>Equipamiento de las Instancias de Profesionalización de las Instituciones Policiales</t>
  </si>
  <si>
    <t>Programas de Formación Inicial y Continua conforme al Programa Rector</t>
  </si>
  <si>
    <t>FONDO DE APORTACIONES PARA LA SEGURIDAD PUBLICA</t>
  </si>
  <si>
    <t>SESP</t>
  </si>
  <si>
    <t>Seguimiento y Evaluación de los Programas</t>
  </si>
  <si>
    <t>Fortalecimiento de la Infraestructura de los Puntos de Monitoreo Vehicular (RFID+LPR).</t>
  </si>
  <si>
    <t>Evaluaciones de Control de Confianza para las y los integrantes de las Instituciones de Seguridad Púbica.</t>
  </si>
  <si>
    <t>SECRETARIADO EJECUTIVO DEL SISTEMA ESTATAL DE SEGURIDAD PÚBLICA</t>
  </si>
  <si>
    <t>SECRETARÍA DE LOS MIGRANTES Y ASUNTOS INTERNACIONALES</t>
  </si>
  <si>
    <t>GASTOS INDIRECTOS</t>
  </si>
  <si>
    <t>CLUB OJO DE AGUA</t>
  </si>
  <si>
    <t>AYUNTAMIENTO MUNICIPAL DE TAXCO DE ALARCÓN</t>
  </si>
  <si>
    <t>CONSTRUCCIÓN DE AULA EN LA SECUNDARIA TÉCNICA TLACHCO C.C.T.12DST0065X, LOCALIDAD BARRIO DE LA PANORÁMICA, MUNICIPIO DE TAXCO DE ALARCÓN, GUERRERO.</t>
  </si>
  <si>
    <t>CLUB MIGRANTE CHILPANCINGUEÑOS EN CALIFORNIA</t>
  </si>
  <si>
    <t>AYUNTAMIENTO MUNICIPAL DE TLACOACHISTLAHUACA</t>
  </si>
  <si>
    <t>CONSTRUCCIÓN DE PAVIMENTACIÓN CON CONCRETO HIDRÁULICO EN CALLEJÓN BARRANQUILLA, EN LA COLONIA REVOLUCIÓN, LOCALIDAD TLACOACHISTLAHUACA, MUNICIPIO DE TLACOACHISTLAHUACA, GUERRERO.</t>
  </si>
  <si>
    <t>ORGANIZACIÓN CAPRISHOW</t>
  </si>
  <si>
    <t>AYUNTAMIENTO MUNICIPAL DE EDUARDO NERI</t>
  </si>
  <si>
    <t>CONSTRUCCIÓN DE PAVIMENTO HIDRÁULICO EN CALLE SIN NOMBRE, EN LA COLONIA SIN NOMBRE, CONECTA CON EL CORRAL DE TOROS, LOCALIDAD AXAXACUALCO, MUNICIPIO DE EDUARDO NERI, GUERRERO.</t>
  </si>
  <si>
    <t>LOS HACIENDEÑOS DE LOS ANGELES</t>
  </si>
  <si>
    <t>AYUNTAMIENTO MUNICIPAL DE SAN MARCOS</t>
  </si>
  <si>
    <t>CONSTRUCCIÓN DE PAVIMENTACIÓN CON CONCRETO HIDRÁULICO Y AMPLIACIÓN DE AGUA ENTUBADA EN LA CALLE PRINCIPAL RUMBO A LA ESCUELA PRIMARIA JUAN N. ÁLVAREZ, LOCALIDAD YUCATÁN DE LAS FLORES, MUNICIPIO DE SAN MARCOS, GUERRERO.</t>
  </si>
  <si>
    <t>UNIDOS POR NUESTRA GENTE DE GUERRERO</t>
  </si>
  <si>
    <t>CONSTRUCCIÓN DE PAVIMENTACIÓN CON CONCRETO HIDRÁULICO EN CALLE NICOLÁS BRAVO, EN LA COLONIA SIN NOMBRE, UBICADA DETRÁS DEL CENTRO DE SALUD, LOCALIDAD TLANIPATLA, MUNICIPIO DE EDUARDO NERI, GUERRERO.</t>
  </si>
  <si>
    <t>CONSTRUCCIÓN DE PAVIMENTACIÓN CON CONCRETO HIDRÁULICO EN CALLEJÓN LIBORIO SALDAÑA, EN LA COLONIA EL CALVARIO, LOCALIDAD TLACOACHISTLAHUACA, MUNICIPIO DE TLACOACHISTLAHUACA, GUERRERO.</t>
  </si>
  <si>
    <t>CLUB ICATEPEC</t>
  </si>
  <si>
    <t>CONSTRUCCIÓN DE PAVIMENTACIÓN CON CONCRETO HIDRÁULICO EN LA CALLE DE ACCESO TRAMO DEL DEPÓSITO DEL TERRERO A LA OLLA DE ALMACENAMIENTO EN HUAHUAXTLA, LOCALIDAD ICATEPEC, MUNICIPIO DE TAXCO DE ALARCÓN, GUERRERO.</t>
  </si>
  <si>
    <t>CLUB ZAPOAPA CUGMO</t>
  </si>
  <si>
    <t>CONSTRUCCIÓN DE PAVIMENTACIÓN CON CONCRETO HIDRÁULICO EN LA CALLE DE ACCESO AL PUEBLO TRAMO CARRETERA NACIONAL A HUIXTAC, LOCALIDAD ZAPOAPA, MUNICIPIO DE TAXCO DE ALARCÓN, GUERRERO.</t>
  </si>
  <si>
    <t>CONSTRUCCIÓN DE PAVIMENTACIÓN CON CONCRETO HIDRÁULICO EN CALLE SIN NOMBRE, EN LA COLONIA SIN NOMBRE, ACCESO SECUNDARIO AL CORRAL DE TOROS, LOCALIDAD TLANIPATLA, MUNICIPIO DE EDUARDO NERI, GUERRERO.</t>
  </si>
  <si>
    <t>CLUB EL HORCONCITO</t>
  </si>
  <si>
    <t>REHABILITACIÓN DE SANITARIOS EN LA ESCUELA PRIMARIA NIÑO ARTILLERO C.C.T.12EPRO7470, LOCALIDAD BARRIO DE ZACATILLO, MUNICIPIO DE TAXCO DE ALARCÓN, GUERRERO.</t>
  </si>
  <si>
    <t>AYUNTAMIENTO MUNICIPAL DE CUAJINICUILAPA</t>
  </si>
  <si>
    <t>CONSTRUCCIÓN DE PAVIMENTACIÓN CON CONCRETO HIDRÁULICO EN CALLE ALLENDE, EN LA COLONIA LOS LIRIOS, LOCALIDAD CUAJINICUILAPA, MUNICIPIO DE CUAJINICUILAPA, GUERRERO.</t>
  </si>
  <si>
    <t>CONSTRUCCIÓN DE PAVIMENTO HIDRÁULICO EN CALLE 20 DE NOMBRE, EN EL BARRIO DE SAN MIGUEL, LOCALIDAD HUITZILTEPEC, MUNICIPIO DE EDUARDO NERI, GUERRERO.</t>
  </si>
  <si>
    <t>LA POZA EN LAS VEGAS</t>
  </si>
  <si>
    <t>AYUNTAMIENTO MUNICIPAL DE IGUALAPA</t>
  </si>
  <si>
    <t>PAVIMENTACIÓN DE CALLE SIN NOMBRE SEGUNDA ETAPA EN LA LOCALIDAD CHACALAP, MUNICIPIO DE IGUALAPA, GUERRERO.</t>
  </si>
  <si>
    <t>CONSTRUCCIÓN DE PAVIMENTACIÓN CON CONCRETO HIDRÁULICO EN LA CALLE 24 DE FEBRERO, COLONIA VICENTE GUERRERO, LOCALIDAD CUAJINICUILAPA, MUNICIPIO DE CUAJINICUILAPA, GUERRERO.</t>
  </si>
  <si>
    <t>AYUNTAMIENTO MUNICIPAL DE JUAN R ESCUDERO</t>
  </si>
  <si>
    <t>CONTRUCCIÓN DE PAVIMENTACIÓN CON CONCRETO HIDRÁULICO EN LA CALLE VERGEL, COLONIA SAN ANTONIO, LOCALIDAD TIERRA COLORADA, MUNICIPIO DE JUAN R. ESCUDERO, GUERRERO.</t>
  </si>
  <si>
    <t>LOS AMIGOS DE GUERRERO</t>
  </si>
  <si>
    <t>AYUNTAMIENTO MUNICIPAL DE LAS VIGAS</t>
  </si>
  <si>
    <t>PAVIMENTACIÓN CON CONCRETO HIDRÁULICO EN LA CALLE SIN NOMBRE SEGUNDA ETAPA, LOCALIDAD EL PAPAYO, MUNICIPIO DE LAS VIGAS, GUERRERO.</t>
  </si>
  <si>
    <t>AMPLIACIÓN DE RED DE DRENAJE SANITARIO EN LA CALLE NICOLAS BRAVO, COLONIA VICENTE GUERRERO, LOCALIDAD CUAJINICUILAPA, MUNICIPIO DE CUAJINICUILAPA, GUERRERO.</t>
  </si>
  <si>
    <t>AYUNTAMIENTO MUNICIPAL DE FLORENCIO VILLARREAL</t>
  </si>
  <si>
    <t>CONSTRUCCIÓN DE PAVIMENTACIÓN CON CONCRETO HIDRÁULICO EN LA CALLE SIN NOMBRE, COLONIA PLAYA LARGA, LOCALIDAD CRUZ GRANDE, MUNICIPIO DE FLORENCIO VILLARREAL, GUERRERO.</t>
  </si>
  <si>
    <t>PAVIMENTACIÓN CON CONCRETO HIDRÁULICO DE CALLE PRINCIPAL SEGUNDA ETAPA, LOCALIDAD LA LIBERTAD, MUNICIPIO DE IGUALAPA, GUERRERO.</t>
  </si>
  <si>
    <t>PAVIMENTACIÓN CON CONCRETO HIDRÁULICO EN LA CALLE PRINCIPAL SEGUNDA ETAPA, LOCALIDAD ALTO DE VENTURA, MUNICIPIO DE LAS VIGAS, GUERRERO.</t>
  </si>
  <si>
    <t>CONSTRUCCIÓN DE PAVIMENTACIÓN CON CONCRETO HIDRÁULICO EN LA CALLE LOS MANGOS, COLONIA SAN JOSÉ, LOCALIDAD TIERRA COLORADA, MUNICIPIO DE JUAN R. ESCUDERO, GUERRERO.</t>
  </si>
  <si>
    <t>CONSTRUCCIÓN DE DRENAJE SANITARIO EN LA CALLE MARCIANA RAMÍREZ, COLONIA CRISTO NEGRO, LOCALIDAD DE CRUZ GRANDE, MUNICIPIO DE FLORENCIO VILLARREAL, GUERRERO.</t>
  </si>
  <si>
    <t>CLUB TOTOAPA</t>
  </si>
  <si>
    <t>CONSTRUCCIÓN DE PAVIMENTACIÓN CON CONCRETO HIDRÁULICO EN LA CALLE PRINCIPAL TRAMO DEL RIO CON DIRECCIÓN A TEMAXCALAPA, EN LA LOCALIDAD TOTOAPA, MUNICIPIO DE TAXCO DE ALARCÓN, GRO.</t>
  </si>
  <si>
    <t>CLUB HUAHUAXTLA</t>
  </si>
  <si>
    <t>CONSTRUCCIÓN DE PAVIMENTACIÓN CON CONCRETO HIDRÁULICO EN LA CALLE DE ACCESO AL PUEBLO, TRAMO PAVIMENTO EXISTENTE HACIA HUAHUAXTLA, EN LA LOCALIDAD HUAHUAXTLA, MUNICIPIO DE TAXCO DE ALARCÓN, GRO.</t>
  </si>
  <si>
    <t>CLUB EL ZOMPANTLE</t>
  </si>
  <si>
    <t>CONSTRUCCIÓN DE MURO DE MAMPOSTERÍA EN LA CALLE PRINCIPAL, EN LA LOCALIDAD EL ZOMPANTLE, MUNICIPIO DE TAXCO DE ALARCÓN, GRO.</t>
  </si>
  <si>
    <t>CONSTRUCCIÓN DE PAVIMENTACIÓN CON CONCRETO HIDRÁULICO EN LA CALLE PRINCIPAL, EN LA LOCALIDAD EL HORCONCITO, MUNICIPIO DE TAXCO DE ALARCÓN, GRO.</t>
  </si>
  <si>
    <t>AMPLIACIÓN DE PAVIMENTACIÓN CON CONCRETO HIDRÁULICO EN LA CALLE SIN NOMBRE, EN LA LOCALIDAD EL CORTÉS, MUNICIPIO DE SAN MARCOS, GRO.</t>
  </si>
  <si>
    <t>CONSTRUCCIÓN DE PAVIMENTACIÓN CON CONCRETO HIDRÁULICO EN LA CALLE ALDAMA ENTRE CALLE CLAVEL Y CALLE JARDÍN, COLONIA JARDÍN, EN LA LOCALIDAD SAN MARCOS, MUNICIPIO DE SAN MARCOS, GRO.</t>
  </si>
  <si>
    <t>CONSTRUCCIÓN DE PAVIMENTACIÓN CON CONCRETO HIDRÁULICO EN EL CALLEJÓN TOMATAL, COLONIA JUQUILITA, EN LA LOCALIDAD TLACOACHISTLAHUACA, MUNICIPIO DE TLACOACHISTLAHUACA, GRO.</t>
  </si>
  <si>
    <t>CONSTRUCCIÓN DE PAVIMENTACIÓN CON CONCRETO HIDRÁULICO EN EL CALLEJÓN LA GLORIA, COLONIA EL CALVARIO, EN LA LOCALIDAD TLACOACHISTLAHUACA, MUNICIPIO DE TLACOACHISTLAHUACA, GRO.</t>
  </si>
  <si>
    <t>APERTURA DE CALLE SIN NOMBRE, COLONIA PLAYA LARGA, EN LA LOCALIDAD CRUZ GRANDE, MUNICIPIO DE FLORENCIO VILLARREAL, GRO.</t>
  </si>
  <si>
    <t>CONSTRUCCIÓN DE DRENAJE SANITARIO EN EL ANDADOR DEL ARROYO, COLONIA PLAYA LARGA, EN LA LOCALIDAD CRUZ GRANDE, MUNICIPIO DE FLORENCIO VILLARREAL, GRO.</t>
  </si>
  <si>
    <t>PROGRAMA 2X1 PARA MIGRANTES (FAFEF)</t>
  </si>
  <si>
    <t>(PESOS)</t>
  </si>
  <si>
    <t>PERIODO: 1ER. TRIMESTRE ENERO - JUNIO 2026</t>
  </si>
  <si>
    <t xml:space="preserve">NOTA: ESTE FORMATO NO APLICA PORQUE EL PROGRAMA NO RECIBE RECURSOS FEDERALES Y DEL ESTADO, SOLO APLICA PARA AQUELLOS QUE RECIBEN RECURSOS DE DISTINTOS ENTES. </t>
  </si>
  <si>
    <t>NO APLICA</t>
  </si>
  <si>
    <t>(Pesos)</t>
  </si>
  <si>
    <t>PERIODO: DEL 01 DE ENERO AL 30 DE JUNIO DE 2026</t>
  </si>
  <si>
    <t>SECRETARIA DE EDUCACIÓN GUERRERO/DIRECCIÓN GENERAL DE RECURSOS FINANCIEROS</t>
  </si>
  <si>
    <t xml:space="preserve">NOTA: ESTE FORMATO NO APLICA PORQUE EL PROGRAMA NO RECIBE RECURSOS FEDERALES Y DEL ESTADO, SOLO APLICA PARA AQUELLOS QUE RECIBEN RECURSOS DE DISTINTOS ENTES. 
</t>
  </si>
  <si>
    <t>SECRETARIA DE EDUCACION GUERRERO-GUERRERO</t>
  </si>
  <si>
    <t>PROGRAMA EXPANSION DE LA EDUCACION INICIAL</t>
  </si>
  <si>
    <t xml:space="preserve">    Periodo:  Del  01 de Enero al 30 de Junio de 2026</t>
  </si>
  <si>
    <t>SECRETARIA DE EDUCACIÓN GUERRERO</t>
  </si>
  <si>
    <t xml:space="preserve">    Periodo:  Del  01 de Abril al 30 de Junio de 2026</t>
  </si>
  <si>
    <t>Nota :Este formato no aplica toda vez que, por reglas de operación este programa no recibe recurso de diferentes ente.</t>
  </si>
  <si>
    <t>-</t>
  </si>
  <si>
    <t>SECRETARÍA DE BIENESTAR</t>
  </si>
  <si>
    <r>
      <t xml:space="preserve">FONDO DE APORTACIONES PARA LA INFRAESTRUCTURA SOCIAL (FAIS)
</t>
    </r>
    <r>
      <rPr>
        <b/>
        <sz val="10"/>
        <color theme="1"/>
        <rFont val="Ebrima"/>
      </rPr>
      <t>CONSTRUYENDO BIENESTAR</t>
    </r>
    <r>
      <rPr>
        <sz val="10"/>
        <color theme="1"/>
        <rFont val="Ebrima"/>
      </rPr>
      <t>: PROGRAMA MEJORAMIENTO DE VIVIENDA</t>
    </r>
  </si>
  <si>
    <t>APORTACIÓN / MONTO</t>
  </si>
  <si>
    <t>DEPENDENCIA / ENTIDAD</t>
  </si>
  <si>
    <t>(CIFRAS EN PESOS)</t>
  </si>
  <si>
    <r>
      <t>PERIODO: 2DO.</t>
    </r>
    <r>
      <rPr>
        <sz val="12"/>
        <color theme="1"/>
        <rFont val="Ebrima"/>
      </rPr>
      <t xml:space="preserve"> TRIMESTRE ABRIL - JUNIO 2026</t>
    </r>
  </si>
  <si>
    <t>SECRETARIA DE BIENESTAR</t>
  </si>
  <si>
    <t>SECRETARIO PARA EL DESARROLLO DE LOS PUEBLOS INDÍGENAS Y AFROMEXICANOS</t>
  </si>
  <si>
    <t>DELEGADO ADMINISTRATIVO</t>
  </si>
  <si>
    <t>AUXILIAR ADMINISTRATIVO</t>
  </si>
  <si>
    <t>MTRO. ABEL BRUNO ARRIAGA</t>
  </si>
  <si>
    <t>ING. JUAN VILLA ESPINOZA</t>
  </si>
  <si>
    <t>C. ADRIANA GUERRERO PAULINO</t>
  </si>
  <si>
    <t>Aprobado por:</t>
  </si>
  <si>
    <t>Revisado por:</t>
  </si>
  <si>
    <t>Elaborado por:</t>
  </si>
  <si>
    <t>PERIODO: SEGUNDO  TRIMESTRE ENERO-JUNIO 2026</t>
  </si>
  <si>
    <t>SECRETARÍA PARA EL DESARROLLO DE LOS PUEBLOS INDÍGENAS Y AFROMEXICANOS</t>
  </si>
  <si>
    <r>
      <t xml:space="preserve">Nota: </t>
    </r>
    <r>
      <rPr>
        <sz val="12"/>
        <color rgb="FF000000"/>
        <rFont val="Calibri"/>
        <family val="2"/>
      </rPr>
      <t xml:space="preserve">Durante el periodo que comprende el Primer Trimestre del Ejercicio Fiscal 2026, la Secretaría de la Mujer del Gobierno del Estado de Guerrero no recibió, ni ejerció asignaciones presupuestales provenientes de Programas con Recursos Federales por Orden de Gobierno.
Por lo anterior, el formato correspondiente a "Programas con Recursos Federales por Orden de Gobierno" se presenta con la leyenda </t>
    </r>
    <r>
      <rPr>
        <b/>
        <sz val="14"/>
        <color rgb="FF000000"/>
        <rFont val="Calibri"/>
        <family val="2"/>
      </rPr>
      <t>"NO APLICA"</t>
    </r>
    <r>
      <rPr>
        <sz val="12"/>
        <color rgb="FF000000"/>
        <rFont val="Calibri"/>
        <family val="2"/>
      </rPr>
      <t>, toda vez que la operatividad de esta dependencia durante el periodo informado se ha solventado exclusivamente con recursos de origen estatal (Gasto Corriente), de conformidad con el Presupuesto de Egresos aprobado para el presente ejercicio.</t>
    </r>
  </si>
  <si>
    <t>No Aplica</t>
  </si>
  <si>
    <t>PERIODO: 2DO. TRIMESTRE ABRIL - JUNIO 2026</t>
  </si>
  <si>
    <t>SECRETARIA DE LA MUJER</t>
  </si>
  <si>
    <t xml:space="preserve"> </t>
  </si>
  <si>
    <t>Coordinación Técnica del Sistema Estatal del Registro Civil</t>
  </si>
  <si>
    <t xml:space="preserve">Secretaría de Gobernación </t>
  </si>
  <si>
    <t xml:space="preserve">Programa de Registro e Identificacion de Poblacion (PRIP) Aportacion Federal  </t>
  </si>
  <si>
    <t>Secretaría de Finanzas y Administración Gobierno del Estado de Guerrero</t>
  </si>
  <si>
    <t>Secretaría de Gobernación (Comisión Nacional de Búsqueda)</t>
  </si>
  <si>
    <t>Subsidio para Acciones de Búsqueda de Personas Desaparecidas y No Localizadas 2026</t>
  </si>
  <si>
    <t>SECRETARIA GENERAL DE GOBIERNO</t>
  </si>
  <si>
    <t>PERIODO:  2o. TRIMESTRE ABRIL-JUNIO DE 2026</t>
  </si>
  <si>
    <t>PROGRAMAS CON RECURSOS FEDERALES POR ORDEN DE GOBIERNO (FAFEF)</t>
  </si>
  <si>
    <t>SECRETARÍA DE PLANEACIÓN Y DESARROLLO REGIONAL</t>
  </si>
  <si>
    <t>SECRETARÍA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</si>
</sst>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44" formatCode="_-&quot;$&quot;* #,##0.00_-;\-&quot;$&quot;* #,##0.00_-;_-&quot;$&quot;* &quot;-&quot;??_-;_-@_-"/>
    <numFmt numFmtId="43" formatCode="_-* #,##0.00_-;\-* #,##0.00_-;_-* &quot;-&quot;??_-;_-@_-"/>
    <numFmt numFmtId="164" formatCode="_-[$€-2]* #,##0.00_-;\-[$€-2]* #,##0.00_-;_-[$€-2]* &quot;-&quot;??_-"/>
    <numFmt numFmtId="165" formatCode="[$-80A]General"/>
    <numFmt numFmtId="166" formatCode="[$$-80A]#,##0.00;[Red]&quot;-&quot;[$$-80A]#,##0.00"/>
    <numFmt numFmtId="167" formatCode="&quot;$&quot;#,##0.00"/>
    <numFmt numFmtId="168" formatCode="_(&quot;$&quot;* #,##0.00_);_(&quot;$&quot;* \(#,##0.00\);_(&quot;$&quot;* &quot;-&quot;??_);_(@_)"/>
  </numFmts>
  <fonts count="77">
    <font>
      <sz val="11"/>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1"/>
      <color indexed="56"/>
      <name val="Calibri"/>
      <family val="2"/>
    </font>
    <font>
      <sz val="10"/>
      <name val="Arial"/>
      <family val="2"/>
    </font>
    <font>
      <b/>
      <sz val="15"/>
      <color indexed="56"/>
      <name val="Calibri"/>
      <family val="2"/>
    </font>
    <font>
      <b/>
      <sz val="13"/>
      <color indexed="56"/>
      <name val="Calibri"/>
      <family val="2"/>
    </font>
    <font>
      <b/>
      <sz val="18"/>
      <color indexed="56"/>
      <name val="Cambria"/>
      <family val="2"/>
    </font>
    <font>
      <sz val="11"/>
      <color theme="1"/>
      <name val="Calibri"/>
      <family val="2"/>
      <scheme val="minor"/>
    </font>
    <font>
      <sz val="11"/>
      <color theme="0"/>
      <name val="Calibri"/>
      <family val="2"/>
      <scheme val="minor"/>
    </font>
    <font>
      <sz val="11"/>
      <color rgb="FF000000"/>
      <name val="Arial"/>
      <family val="2"/>
    </font>
    <font>
      <b/>
      <i/>
      <sz val="16"/>
      <color theme="1"/>
      <name val="Arial"/>
      <family val="2"/>
    </font>
    <font>
      <u/>
      <sz val="13"/>
      <color theme="10"/>
      <name val="Arial"/>
      <family val="2"/>
    </font>
    <font>
      <sz val="11"/>
      <color rgb="FF9C0006"/>
      <name val="Calibri"/>
      <family val="2"/>
      <scheme val="minor"/>
    </font>
    <font>
      <sz val="11"/>
      <color theme="1"/>
      <name val="Arial"/>
      <family val="2"/>
    </font>
    <font>
      <b/>
      <i/>
      <u/>
      <sz val="11"/>
      <color theme="1"/>
      <name val="Arial"/>
      <family val="2"/>
    </font>
    <font>
      <sz val="11"/>
      <color theme="1"/>
      <name val="Encode Sans"/>
    </font>
    <font>
      <b/>
      <sz val="10"/>
      <color theme="1"/>
      <name val="Encode Sans"/>
    </font>
    <font>
      <b/>
      <sz val="10"/>
      <color theme="0"/>
      <name val="Encode Sans"/>
    </font>
    <font>
      <sz val="10"/>
      <color theme="1"/>
      <name val="Encode Sans"/>
    </font>
    <font>
      <sz val="12"/>
      <color theme="1"/>
      <name val="Calibri"/>
      <family val="2"/>
      <scheme val="minor"/>
    </font>
    <font>
      <sz val="12"/>
      <color theme="1"/>
      <name val="Calibri"/>
      <family val="2"/>
    </font>
    <font>
      <sz val="10"/>
      <color theme="1"/>
      <name val="Ebrima"/>
    </font>
    <font>
      <b/>
      <sz val="14"/>
      <color theme="1"/>
      <name val="Encode Sans"/>
    </font>
    <font>
      <b/>
      <sz val="12"/>
      <color theme="1"/>
      <name val="Encode Sans"/>
    </font>
    <font>
      <sz val="12"/>
      <color theme="1"/>
      <name val="Encode Sans"/>
    </font>
    <font>
      <sz val="11"/>
      <color rgb="FF3F3F76"/>
      <name val="Calibri"/>
      <family val="2"/>
      <scheme val="minor"/>
    </font>
    <font>
      <b/>
      <sz val="11"/>
      <color theme="1"/>
      <name val="Calibri"/>
      <family val="2"/>
      <scheme val="minor"/>
    </font>
    <font>
      <sz val="10"/>
      <color theme="1"/>
      <name val="Arial"/>
      <family val="2"/>
    </font>
    <font>
      <b/>
      <sz val="10"/>
      <color theme="1"/>
      <name val="Ebrima"/>
    </font>
    <font>
      <b/>
      <sz val="14"/>
      <color theme="1"/>
      <name val="Ebrima"/>
    </font>
    <font>
      <b/>
      <sz val="10"/>
      <color theme="0"/>
      <name val="Ebrima"/>
    </font>
    <font>
      <b/>
      <sz val="12"/>
      <color theme="1"/>
      <name val="Ebrima"/>
    </font>
    <font>
      <sz val="18"/>
      <color theme="1"/>
      <name val="Aptos Narrow"/>
      <family val="2"/>
    </font>
    <font>
      <b/>
      <sz val="18"/>
      <color theme="1"/>
      <name val="Aptos Narrow"/>
      <family val="2"/>
    </font>
    <font>
      <sz val="13"/>
      <color theme="1"/>
      <name val="Ebrima"/>
    </font>
    <font>
      <sz val="12"/>
      <name val="Encode Sans"/>
    </font>
    <font>
      <b/>
      <sz val="12"/>
      <name val="Encode Sans"/>
    </font>
    <font>
      <b/>
      <sz val="11"/>
      <color theme="1"/>
      <name val="Encode Sans"/>
    </font>
    <font>
      <b/>
      <sz val="20"/>
      <color theme="1"/>
      <name val="Calibri"/>
      <family val="2"/>
      <scheme val="minor"/>
    </font>
    <font>
      <b/>
      <sz val="20"/>
      <color theme="1"/>
      <name val="Ebrima"/>
    </font>
    <font>
      <sz val="10"/>
      <color rgb="FF000000"/>
      <name val="Arial"/>
      <family val="2"/>
    </font>
    <font>
      <b/>
      <sz val="10"/>
      <name val="Arial"/>
      <family val="2"/>
    </font>
    <font>
      <b/>
      <sz val="11"/>
      <name val="Arial"/>
      <family val="2"/>
    </font>
    <font>
      <b/>
      <sz val="10"/>
      <color theme="0"/>
      <name val="Arial"/>
      <family val="2"/>
    </font>
    <font>
      <b/>
      <sz val="11"/>
      <color theme="0"/>
      <name val="Arial"/>
      <family val="2"/>
    </font>
    <font>
      <b/>
      <sz val="10"/>
      <color theme="1"/>
      <name val="Arial"/>
      <family val="2"/>
    </font>
    <font>
      <b/>
      <sz val="11"/>
      <color theme="1"/>
      <name val="Arial"/>
      <family val="2"/>
    </font>
    <font>
      <b/>
      <sz val="12"/>
      <color theme="1"/>
      <name val="Arial"/>
      <family val="2"/>
    </font>
    <font>
      <b/>
      <sz val="14"/>
      <color theme="1"/>
      <name val="Arial"/>
      <family val="2"/>
    </font>
    <font>
      <b/>
      <sz val="36"/>
      <color theme="1"/>
      <name val="Encode Sans"/>
    </font>
    <font>
      <b/>
      <sz val="36"/>
      <name val="Encode Sans"/>
    </font>
    <font>
      <b/>
      <sz val="9"/>
      <color theme="1"/>
      <name val="Encode Sans"/>
    </font>
    <font>
      <b/>
      <sz val="28"/>
      <color theme="1"/>
      <name val="Ebrima"/>
    </font>
    <font>
      <b/>
      <sz val="14"/>
      <color theme="1"/>
      <name val="Calibri"/>
      <family val="2"/>
      <scheme val="minor"/>
    </font>
    <font>
      <b/>
      <sz val="12"/>
      <color theme="1"/>
      <name val="Calibri"/>
      <family val="2"/>
      <scheme val="minor"/>
    </font>
    <font>
      <sz val="12"/>
      <color theme="1"/>
      <name val="Ebrima"/>
    </font>
    <font>
      <sz val="7"/>
      <color theme="1"/>
      <name val="Encode Sans"/>
    </font>
    <font>
      <sz val="7"/>
      <name val="Encode Sans"/>
    </font>
    <font>
      <b/>
      <sz val="14"/>
      <color indexed="8"/>
      <name val="Calibri"/>
      <family val="2"/>
    </font>
    <font>
      <sz val="12"/>
      <color rgb="FF000000"/>
      <name val="Calibri"/>
      <family val="2"/>
    </font>
    <font>
      <b/>
      <sz val="14"/>
      <color rgb="FF000000"/>
      <name val="Calibri"/>
      <family val="2"/>
    </font>
    <font>
      <sz val="28"/>
      <color theme="1"/>
      <name val="Arial Black"/>
      <family val="2"/>
    </font>
    <font>
      <sz val="10"/>
      <name val="Ebrima"/>
    </font>
    <font>
      <sz val="9"/>
      <color theme="1"/>
      <name val="Ebrima"/>
    </font>
    <font>
      <sz val="12"/>
      <color indexed="8"/>
      <name val="Encode Sans"/>
    </font>
    <font>
      <sz val="11"/>
      <color theme="1"/>
      <name val="Calibri"/>
      <charset val="134"/>
      <scheme val="minor"/>
    </font>
  </fonts>
  <fills count="33">
    <fill>
      <patternFill patternType="none"/>
    </fill>
    <fill>
      <patternFill patternType="gray125"/>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55"/>
      </patternFill>
    </fill>
    <fill>
      <patternFill patternType="solid">
        <fgColor indexed="53"/>
      </patternFill>
    </fill>
    <fill>
      <patternFill patternType="solid">
        <fgColor theme="4"/>
      </patternFill>
    </fill>
    <fill>
      <patternFill patternType="solid">
        <fgColor theme="5"/>
      </patternFill>
    </fill>
    <fill>
      <patternFill patternType="solid">
        <fgColor rgb="FFFFC7CE"/>
      </patternFill>
    </fill>
    <fill>
      <patternFill patternType="solid">
        <fgColor rgb="FFAB0033"/>
        <bgColor indexed="64"/>
      </patternFill>
    </fill>
    <fill>
      <patternFill patternType="solid">
        <fgColor theme="0" tint="-4.9989318521683403E-2"/>
        <bgColor indexed="64"/>
      </patternFill>
    </fill>
    <fill>
      <patternFill patternType="solid">
        <fgColor rgb="FFFFCC99"/>
      </patternFill>
    </fill>
    <fill>
      <patternFill patternType="solid">
        <fgColor theme="0"/>
        <bgColor indexed="64"/>
      </patternFill>
    </fill>
    <fill>
      <patternFill patternType="solid">
        <fgColor rgb="FF993300"/>
        <bgColor indexed="64"/>
      </patternFill>
    </fill>
    <fill>
      <patternFill patternType="solid">
        <fgColor rgb="FF990033"/>
        <bgColor indexed="64"/>
      </patternFill>
    </fill>
    <fill>
      <patternFill patternType="solid">
        <fgColor rgb="FFFFFFFF"/>
        <bgColor indexed="64"/>
      </patternFill>
    </fill>
    <fill>
      <patternFill patternType="solid">
        <fgColor rgb="FFC00000"/>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rgb="FF7F7F7F"/>
      </left>
      <right style="thin">
        <color rgb="FF7F7F7F"/>
      </right>
      <top style="thin">
        <color rgb="FF7F7F7F"/>
      </top>
      <bottom style="thin">
        <color rgb="FF7F7F7F"/>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right/>
      <top style="hair">
        <color indexed="64"/>
      </top>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bottom style="hair">
        <color indexed="64"/>
      </bottom>
      <diagonal/>
    </border>
    <border>
      <left style="hair">
        <color indexed="64"/>
      </left>
      <right/>
      <top style="hair">
        <color indexed="64"/>
      </top>
      <bottom/>
      <diagonal/>
    </border>
    <border>
      <left/>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bottom/>
      <diagonal/>
    </border>
    <border>
      <left style="hair">
        <color indexed="64"/>
      </left>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style="medium">
        <color indexed="64"/>
      </right>
      <top style="medium">
        <color indexed="64"/>
      </top>
      <bottom style="medium">
        <color indexed="64"/>
      </bottom>
      <diagonal/>
    </border>
    <border>
      <left/>
      <right/>
      <top style="medium">
        <color auto="1"/>
      </top>
      <bottom style="medium">
        <color auto="1"/>
      </bottom>
      <diagonal/>
    </border>
    <border>
      <left style="hair">
        <color auto="1"/>
      </left>
      <right style="hair">
        <color auto="1"/>
      </right>
      <top style="medium">
        <color indexed="64"/>
      </top>
      <bottom style="medium">
        <color indexed="64"/>
      </bottom>
      <diagonal/>
    </border>
    <border>
      <left style="medium">
        <color indexed="64"/>
      </left>
      <right style="hair">
        <color auto="1"/>
      </right>
      <top style="medium">
        <color indexed="64"/>
      </top>
      <bottom style="medium">
        <color indexed="64"/>
      </bottom>
      <diagonal/>
    </border>
    <border>
      <left style="medium">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11">
    <xf numFmtId="0" fontId="0" fillId="0" borderId="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3" fillId="6" borderId="0" applyNumberFormat="0" applyBorder="0" applyAlignment="0" applyProtection="0"/>
    <xf numFmtId="0" fontId="4" fillId="11" borderId="1" applyNumberFormat="0" applyAlignment="0" applyProtection="0"/>
    <xf numFmtId="0" fontId="5" fillId="20" borderId="2" applyNumberFormat="0" applyAlignment="0" applyProtection="0"/>
    <xf numFmtId="0" fontId="6" fillId="0" borderId="3" applyNumberFormat="0" applyFill="0" applyAlignment="0" applyProtection="0"/>
    <xf numFmtId="0" fontId="13" fillId="0" borderId="0" applyNumberFormat="0" applyFill="0" applyBorder="0" applyAlignment="0" applyProtection="0"/>
    <xf numFmtId="0" fontId="19" fillId="22" borderId="0" applyNumberFormat="0" applyBorder="0" applyAlignment="0" applyProtection="0"/>
    <xf numFmtId="0" fontId="19" fillId="23" borderId="0" applyNumberFormat="0" applyBorder="0" applyAlignment="0" applyProtection="0"/>
    <xf numFmtId="0" fontId="2" fillId="18"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7" fillId="4" borderId="1" applyNumberFormat="0" applyAlignment="0" applyProtection="0"/>
    <xf numFmtId="2" fontId="18" fillId="0" borderId="4" applyFill="0" applyAlignment="0">
      <alignment horizontal="center"/>
    </xf>
    <xf numFmtId="164" fontId="14" fillId="0" borderId="0" applyFont="0" applyFill="0" applyBorder="0" applyAlignment="0" applyProtection="0"/>
    <xf numFmtId="165" fontId="20" fillId="0" borderId="0"/>
    <xf numFmtId="0" fontId="21" fillId="0" borderId="0">
      <alignment horizontal="center"/>
    </xf>
    <xf numFmtId="0" fontId="21" fillId="0" borderId="0">
      <alignment horizontal="center" textRotation="90"/>
    </xf>
    <xf numFmtId="0" fontId="22" fillId="0" borderId="0" applyNumberFormat="0" applyFill="0" applyBorder="0" applyAlignment="0" applyProtection="0">
      <alignment vertical="top"/>
      <protection locked="0"/>
    </xf>
    <xf numFmtId="0" fontId="23" fillId="24" borderId="0" applyNumberFormat="0" applyBorder="0" applyAlignment="0" applyProtection="0"/>
    <xf numFmtId="43" fontId="14"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0" fontId="8" fillId="13" borderId="0" applyNumberFormat="0" applyBorder="0" applyAlignment="0" applyProtection="0"/>
    <xf numFmtId="0" fontId="24" fillId="0" borderId="0"/>
    <xf numFmtId="0" fontId="14"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4" fillId="0" borderId="0"/>
    <xf numFmtId="0" fontId="14" fillId="0" borderId="0"/>
    <xf numFmtId="0" fontId="18" fillId="0" borderId="0"/>
    <xf numFmtId="0" fontId="18" fillId="0" borderId="0"/>
    <xf numFmtId="0" fontId="14" fillId="0" borderId="0"/>
    <xf numFmtId="0" fontId="14" fillId="0" borderId="0"/>
    <xf numFmtId="0" fontId="18" fillId="0" borderId="0"/>
    <xf numFmtId="0" fontId="14" fillId="7" borderId="5" applyNumberFormat="0" applyFont="0" applyAlignment="0" applyProtection="0"/>
    <xf numFmtId="9" fontId="14" fillId="0" borderId="0" applyFont="0" applyFill="0" applyBorder="0" applyAlignment="0" applyProtection="0"/>
    <xf numFmtId="9" fontId="18" fillId="0" borderId="0" applyFont="0" applyFill="0" applyBorder="0" applyAlignment="0" applyProtection="0"/>
    <xf numFmtId="0" fontId="25" fillId="0" borderId="0"/>
    <xf numFmtId="166" fontId="25" fillId="0" borderId="0"/>
    <xf numFmtId="0" fontId="9" fillId="11" borderId="6"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3" fillId="0" borderId="9" applyNumberFormat="0" applyFill="0" applyAlignment="0" applyProtection="0"/>
    <xf numFmtId="0" fontId="17" fillId="0" borderId="0" applyNumberFormat="0" applyFill="0" applyBorder="0" applyAlignment="0" applyProtection="0"/>
    <xf numFmtId="0" fontId="12" fillId="0" borderId="10" applyNumberFormat="0" applyFill="0" applyAlignment="0" applyProtection="0"/>
    <xf numFmtId="44" fontId="18" fillId="0" borderId="0" applyFont="0" applyFill="0" applyBorder="0" applyAlignment="0" applyProtection="0"/>
    <xf numFmtId="0" fontId="36" fillId="27" borderId="18" applyNumberFormat="0" applyAlignment="0" applyProtection="0"/>
    <xf numFmtId="0" fontId="14" fillId="0" borderId="0"/>
    <xf numFmtId="44" fontId="18" fillId="0" borderId="0" applyFont="0" applyFill="0" applyBorder="0" applyAlignment="0" applyProtection="0"/>
    <xf numFmtId="0" fontId="76" fillId="0" borderId="0"/>
    <xf numFmtId="168" fontId="18" fillId="0" borderId="0" applyFont="0" applyFill="0" applyBorder="0" applyAlignment="0" applyProtection="0">
      <alignment vertical="center"/>
    </xf>
  </cellStyleXfs>
  <cellXfs count="213">
    <xf numFmtId="0" fontId="0" fillId="0" borderId="0" xfId="0"/>
    <xf numFmtId="0" fontId="26" fillId="0" borderId="0" xfId="0" applyFont="1" applyAlignment="1">
      <alignment vertical="center"/>
    </xf>
    <xf numFmtId="0" fontId="27" fillId="0" borderId="0" xfId="0" applyFont="1" applyBorder="1" applyAlignment="1">
      <alignment horizontal="center" vertical="center" wrapText="1"/>
    </xf>
    <xf numFmtId="0" fontId="28" fillId="25" borderId="11" xfId="0" applyFont="1" applyFill="1" applyBorder="1" applyAlignment="1">
      <alignment horizontal="center" vertical="center" wrapText="1"/>
    </xf>
    <xf numFmtId="0" fontId="26" fillId="0" borderId="0" xfId="0" applyFont="1" applyFill="1" applyAlignment="1">
      <alignment vertical="center"/>
    </xf>
    <xf numFmtId="8" fontId="26" fillId="0" borderId="0" xfId="0" applyNumberFormat="1" applyFont="1" applyFill="1" applyAlignment="1">
      <alignment vertical="center"/>
    </xf>
    <xf numFmtId="8" fontId="26" fillId="0" borderId="0" xfId="0" applyNumberFormat="1" applyFont="1" applyAlignment="1">
      <alignment vertical="center"/>
    </xf>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8" fontId="29" fillId="0" borderId="13" xfId="0" applyNumberFormat="1" applyFont="1" applyFill="1" applyBorder="1" applyAlignment="1">
      <alignment horizontal="right" vertical="center" wrapText="1"/>
    </xf>
    <xf numFmtId="8" fontId="29" fillId="0" borderId="13" xfId="0" applyNumberFormat="1" applyFont="1" applyFill="1" applyBorder="1" applyAlignment="1">
      <alignment horizontal="center" vertical="center" wrapText="1"/>
    </xf>
    <xf numFmtId="8" fontId="29" fillId="0" borderId="14" xfId="0" applyNumberFormat="1" applyFont="1" applyFill="1" applyBorder="1" applyAlignment="1">
      <alignment horizontal="right" vertical="center" wrapText="1"/>
    </xf>
    <xf numFmtId="0" fontId="29" fillId="0" borderId="15" xfId="0" applyFont="1" applyFill="1" applyBorder="1" applyAlignment="1">
      <alignment horizontal="center" vertical="center" wrapText="1"/>
    </xf>
    <xf numFmtId="0" fontId="29" fillId="0" borderId="16" xfId="0" applyFont="1" applyFill="1" applyBorder="1" applyAlignment="1">
      <alignment horizontal="center" vertical="center" wrapText="1"/>
    </xf>
    <xf numFmtId="8" fontId="29" fillId="0" borderId="16" xfId="0" applyNumberFormat="1" applyFont="1" applyFill="1" applyBorder="1" applyAlignment="1">
      <alignment horizontal="center" vertical="center" wrapText="1"/>
    </xf>
    <xf numFmtId="8" fontId="29" fillId="0" borderId="16" xfId="0" applyNumberFormat="1" applyFont="1" applyFill="1" applyBorder="1" applyAlignment="1">
      <alignment horizontal="right" vertical="center" wrapText="1"/>
    </xf>
    <xf numFmtId="8" fontId="29" fillId="0" borderId="17" xfId="0" applyNumberFormat="1" applyFont="1" applyFill="1" applyBorder="1" applyAlignment="1">
      <alignment horizontal="right" vertical="center" wrapText="1"/>
    </xf>
    <xf numFmtId="0" fontId="30" fillId="0" borderId="4" xfId="0" applyFont="1" applyBorder="1" applyAlignment="1">
      <alignment horizontal="center" vertical="center" wrapText="1"/>
    </xf>
    <xf numFmtId="0" fontId="31" fillId="26" borderId="4" xfId="0" applyFont="1" applyFill="1" applyBorder="1" applyAlignment="1">
      <alignment horizontal="center" vertical="center" wrapText="1"/>
    </xf>
    <xf numFmtId="0" fontId="32" fillId="26" borderId="4" xfId="0" applyFont="1" applyFill="1" applyBorder="1" applyAlignment="1">
      <alignment horizontal="center" vertical="center" wrapText="1"/>
    </xf>
    <xf numFmtId="0" fontId="28" fillId="25" borderId="11" xfId="0" applyFont="1" applyFill="1" applyBorder="1" applyAlignment="1">
      <alignment horizontal="center" vertical="center" wrapText="1"/>
    </xf>
    <xf numFmtId="8" fontId="29" fillId="0" borderId="17" xfId="0" applyNumberFormat="1" applyFont="1" applyBorder="1" applyAlignment="1">
      <alignment horizontal="right" vertical="center" wrapText="1"/>
    </xf>
    <xf numFmtId="0" fontId="29" fillId="0" borderId="16" xfId="0" applyFont="1" applyBorder="1" applyAlignment="1">
      <alignment horizontal="center" vertical="center" wrapText="1"/>
    </xf>
    <xf numFmtId="8" fontId="29" fillId="0" borderId="16" xfId="0" applyNumberFormat="1" applyFont="1" applyBorder="1" applyAlignment="1">
      <alignment horizontal="right" vertical="center" wrapText="1"/>
    </xf>
    <xf numFmtId="8" fontId="29" fillId="0" borderId="16" xfId="0" applyNumberFormat="1" applyFont="1" applyBorder="1" applyAlignment="1">
      <alignment horizontal="center" vertical="center" wrapText="1"/>
    </xf>
    <xf numFmtId="0" fontId="29" fillId="0" borderId="15" xfId="0" applyFont="1" applyBorder="1" applyAlignment="1">
      <alignment horizontal="center" vertical="center" wrapText="1"/>
    </xf>
    <xf numFmtId="8" fontId="38" fillId="0" borderId="14" xfId="0" applyNumberFormat="1" applyFont="1" applyBorder="1" applyAlignment="1">
      <alignment horizontal="right" vertical="center" wrapText="1"/>
    </xf>
    <xf numFmtId="8" fontId="38" fillId="0" borderId="13" xfId="0" applyNumberFormat="1" applyFont="1" applyBorder="1" applyAlignment="1">
      <alignment horizontal="right" vertical="center" wrapText="1"/>
    </xf>
    <xf numFmtId="0" fontId="38" fillId="0" borderId="13"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14" fillId="28" borderId="4" xfId="107" applyFill="1" applyBorder="1" applyAlignment="1">
      <alignment horizontal="left" vertical="center" wrapText="1"/>
    </xf>
    <xf numFmtId="0" fontId="38" fillId="0" borderId="21" xfId="0" applyFont="1" applyBorder="1" applyAlignment="1">
      <alignment horizontal="center" vertical="center" wrapText="1"/>
    </xf>
    <xf numFmtId="8" fontId="29" fillId="0" borderId="14" xfId="0" applyNumberFormat="1" applyFont="1" applyBorder="1" applyAlignment="1">
      <alignment horizontal="right" vertical="center" wrapText="1"/>
    </xf>
    <xf numFmtId="0" fontId="29" fillId="0" borderId="13" xfId="0" applyFont="1" applyBorder="1" applyAlignment="1">
      <alignment horizontal="center" vertical="center" wrapText="1"/>
    </xf>
    <xf numFmtId="8" fontId="29" fillId="0" borderId="13" xfId="0" applyNumberFormat="1" applyFont="1" applyBorder="1" applyAlignment="1">
      <alignment horizontal="center" vertical="center" wrapText="1"/>
    </xf>
    <xf numFmtId="8" fontId="29" fillId="0" borderId="13" xfId="0" applyNumberFormat="1" applyFont="1" applyBorder="1" applyAlignment="1">
      <alignment horizontal="right" vertical="center" wrapText="1"/>
    </xf>
    <xf numFmtId="0" fontId="29" fillId="0" borderId="22" xfId="0" applyFont="1" applyBorder="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vertical="center" wrapText="1"/>
    </xf>
    <xf numFmtId="0" fontId="34" fillId="0" borderId="0" xfId="0" applyFont="1" applyAlignment="1">
      <alignment vertical="center" wrapText="1"/>
    </xf>
    <xf numFmtId="0" fontId="35" fillId="0" borderId="0" xfId="0" applyFont="1" applyAlignment="1">
      <alignment vertical="center" wrapText="1"/>
    </xf>
    <xf numFmtId="0" fontId="33" fillId="0" borderId="0" xfId="0" applyFont="1" applyAlignment="1">
      <alignment vertical="center" wrapText="1"/>
    </xf>
    <xf numFmtId="0" fontId="37" fillId="0" borderId="0" xfId="0" applyFont="1" applyAlignment="1">
      <alignment horizontal="center" vertical="center" wrapText="1"/>
    </xf>
    <xf numFmtId="8" fontId="32" fillId="26" borderId="24" xfId="0" applyNumberFormat="1" applyFont="1" applyFill="1" applyBorder="1" applyAlignment="1">
      <alignment horizontal="center" vertical="center" wrapText="1"/>
    </xf>
    <xf numFmtId="0" fontId="32" fillId="26" borderId="25" xfId="0" applyFont="1" applyFill="1" applyBorder="1" applyAlignment="1">
      <alignment horizontal="center" vertical="center" wrapText="1"/>
    </xf>
    <xf numFmtId="0" fontId="32" fillId="26" borderId="26" xfId="0" applyFont="1" applyFill="1" applyBorder="1" applyAlignment="1">
      <alignment horizontal="center" vertical="center" wrapText="1"/>
    </xf>
    <xf numFmtId="8" fontId="32" fillId="26" borderId="27" xfId="0" applyNumberFormat="1" applyFont="1" applyFill="1" applyBorder="1" applyAlignment="1">
      <alignment horizontal="center" vertical="center" wrapText="1"/>
    </xf>
    <xf numFmtId="0" fontId="32" fillId="26" borderId="28" xfId="0" applyFont="1" applyFill="1" applyBorder="1" applyAlignment="1">
      <alignment horizontal="center" vertical="center" wrapText="1"/>
    </xf>
    <xf numFmtId="0" fontId="41" fillId="29" borderId="4" xfId="0" applyFont="1" applyFill="1" applyBorder="1" applyAlignment="1">
      <alignment horizontal="center" vertical="center" wrapText="1"/>
    </xf>
    <xf numFmtId="0" fontId="37" fillId="0" borderId="0" xfId="0" applyFont="1"/>
    <xf numFmtId="0" fontId="41" fillId="30" borderId="4" xfId="0" applyFont="1" applyFill="1" applyBorder="1" applyAlignment="1">
      <alignment horizontal="center" vertical="center" wrapText="1"/>
    </xf>
    <xf numFmtId="8" fontId="32" fillId="26" borderId="4" xfId="0" applyNumberFormat="1" applyFont="1" applyFill="1" applyBorder="1" applyAlignment="1">
      <alignment horizontal="center" vertical="center" wrapText="1"/>
    </xf>
    <xf numFmtId="0" fontId="41" fillId="30" borderId="0" xfId="0" applyFont="1" applyFill="1" applyAlignment="1">
      <alignment horizontal="center" vertical="center" wrapText="1"/>
    </xf>
    <xf numFmtId="0" fontId="31" fillId="0" borderId="0" xfId="0" applyFont="1" applyAlignment="1">
      <alignment vertical="center" wrapText="1"/>
    </xf>
    <xf numFmtId="8" fontId="32" fillId="26" borderId="25" xfId="0" applyNumberFormat="1" applyFont="1" applyFill="1" applyBorder="1" applyAlignment="1">
      <alignment horizontal="center" vertical="center" wrapText="1"/>
    </xf>
    <xf numFmtId="0" fontId="46" fillId="0" borderId="0" xfId="0" applyFont="1" applyAlignment="1">
      <alignment vertical="center"/>
    </xf>
    <xf numFmtId="0" fontId="29" fillId="0" borderId="12" xfId="0" applyFont="1" applyBorder="1" applyAlignment="1">
      <alignment horizontal="center" vertical="center" wrapText="1"/>
    </xf>
    <xf numFmtId="0" fontId="48" fillId="0" borderId="0" xfId="0" applyFont="1" applyAlignment="1">
      <alignment vertical="center"/>
    </xf>
    <xf numFmtId="0" fontId="32" fillId="0" borderId="25" xfId="0" applyFont="1" applyBorder="1" applyAlignment="1">
      <alignment horizontal="center" vertical="center" wrapText="1"/>
    </xf>
    <xf numFmtId="44" fontId="32" fillId="26" borderId="24" xfId="0" applyNumberFormat="1" applyFont="1" applyFill="1" applyBorder="1" applyAlignment="1">
      <alignment horizontal="center" vertical="center" wrapText="1"/>
    </xf>
    <xf numFmtId="44" fontId="32" fillId="26" borderId="25" xfId="0" applyNumberFormat="1" applyFont="1" applyFill="1" applyBorder="1" applyAlignment="1">
      <alignment horizontal="center" vertical="center" wrapText="1"/>
    </xf>
    <xf numFmtId="0" fontId="0" fillId="0" borderId="0" xfId="0" applyAlignment="1">
      <alignment wrapText="1"/>
    </xf>
    <xf numFmtId="0" fontId="32" fillId="26" borderId="28" xfId="0" applyFont="1" applyFill="1" applyBorder="1" applyAlignment="1">
      <alignment horizontal="left" vertical="center" wrapText="1"/>
    </xf>
    <xf numFmtId="0" fontId="37" fillId="0" borderId="0" xfId="0" applyFont="1" applyAlignment="1">
      <alignment wrapText="1"/>
    </xf>
    <xf numFmtId="8" fontId="39" fillId="26" borderId="25" xfId="0" applyNumberFormat="1" applyFont="1" applyFill="1" applyBorder="1" applyAlignment="1">
      <alignment horizontal="center" vertical="center" wrapText="1"/>
    </xf>
    <xf numFmtId="0" fontId="39" fillId="26" borderId="25" xfId="0" applyFont="1" applyFill="1" applyBorder="1" applyAlignment="1">
      <alignment horizontal="center" vertical="center" wrapText="1"/>
    </xf>
    <xf numFmtId="0" fontId="39" fillId="26" borderId="28" xfId="0" applyFont="1" applyFill="1" applyBorder="1" applyAlignment="1">
      <alignment horizontal="left" vertical="center" wrapText="1"/>
    </xf>
    <xf numFmtId="8" fontId="32" fillId="26" borderId="17" xfId="0" applyNumberFormat="1" applyFont="1" applyFill="1" applyBorder="1" applyAlignment="1">
      <alignment horizontal="center" vertical="center" wrapText="1"/>
    </xf>
    <xf numFmtId="0" fontId="32" fillId="26" borderId="34" xfId="0" applyFont="1" applyFill="1" applyBorder="1" applyAlignment="1">
      <alignment horizontal="center" vertical="center" wrapText="1"/>
    </xf>
    <xf numFmtId="8" fontId="32" fillId="26" borderId="34" xfId="0" applyNumberFormat="1" applyFont="1" applyFill="1" applyBorder="1" applyAlignment="1">
      <alignment horizontal="center" vertical="center" wrapText="1"/>
    </xf>
    <xf numFmtId="0" fontId="32" fillId="26" borderId="35" xfId="0" applyFont="1" applyFill="1" applyBorder="1" applyAlignment="1">
      <alignment horizontal="center" vertical="center" wrapText="1"/>
    </xf>
    <xf numFmtId="0" fontId="24" fillId="0" borderId="0" xfId="0" applyFont="1" applyAlignment="1">
      <alignment vertical="center"/>
    </xf>
    <xf numFmtId="0" fontId="24" fillId="0" borderId="0" xfId="0" applyFont="1" applyAlignment="1">
      <alignment horizontal="center" vertical="center"/>
    </xf>
    <xf numFmtId="0" fontId="38" fillId="0" borderId="0" xfId="0" applyFont="1" applyAlignment="1">
      <alignment vertical="center"/>
    </xf>
    <xf numFmtId="0" fontId="38" fillId="0" borderId="0" xfId="0" applyFont="1" applyAlignment="1">
      <alignment horizontal="center" vertical="center"/>
    </xf>
    <xf numFmtId="8" fontId="38" fillId="28" borderId="4" xfId="0" applyNumberFormat="1" applyFont="1" applyFill="1" applyBorder="1" applyAlignment="1">
      <alignment horizontal="right" vertical="center" wrapText="1"/>
    </xf>
    <xf numFmtId="44" fontId="38" fillId="0" borderId="4" xfId="105" applyFont="1" applyFill="1" applyBorder="1" applyAlignment="1">
      <alignment vertical="center"/>
    </xf>
    <xf numFmtId="0" fontId="20" fillId="31" borderId="4" xfId="0" applyFont="1" applyFill="1" applyBorder="1" applyAlignment="1">
      <alignment horizontal="center" vertical="center"/>
    </xf>
    <xf numFmtId="0" fontId="51" fillId="31" borderId="4" xfId="0" applyFont="1" applyFill="1" applyBorder="1" applyAlignment="1">
      <alignment horizontal="center" vertical="center"/>
    </xf>
    <xf numFmtId="0" fontId="38" fillId="28" borderId="4" xfId="0" applyFont="1" applyFill="1" applyBorder="1" applyAlignment="1">
      <alignment horizontal="center" vertical="center"/>
    </xf>
    <xf numFmtId="44" fontId="14" fillId="0" borderId="4" xfId="105" applyFont="1" applyFill="1" applyBorder="1" applyAlignment="1">
      <alignment vertical="center" wrapText="1"/>
    </xf>
    <xf numFmtId="0" fontId="38" fillId="28" borderId="4" xfId="0" applyFont="1" applyFill="1" applyBorder="1" applyAlignment="1">
      <alignment horizontal="justify" vertical="center" wrapText="1"/>
    </xf>
    <xf numFmtId="0" fontId="14" fillId="0" borderId="41" xfId="0" applyFont="1" applyBorder="1" applyAlignment="1">
      <alignment horizontal="justify" vertical="center" wrapText="1"/>
    </xf>
    <xf numFmtId="8" fontId="38" fillId="0" borderId="4" xfId="0" applyNumberFormat="1" applyFont="1" applyBorder="1" applyAlignment="1">
      <alignment horizontal="right" vertical="center" wrapText="1"/>
    </xf>
    <xf numFmtId="44" fontId="14" fillId="28" borderId="4" xfId="108" applyFont="1" applyFill="1" applyBorder="1" applyAlignment="1">
      <alignment vertical="center" wrapText="1"/>
    </xf>
    <xf numFmtId="0" fontId="24" fillId="0" borderId="4" xfId="0" applyFont="1" applyBorder="1" applyAlignment="1">
      <alignment horizontal="center" vertical="center" wrapText="1"/>
    </xf>
    <xf numFmtId="44" fontId="14" fillId="0" borderId="4" xfId="108" applyFont="1" applyFill="1" applyBorder="1" applyAlignment="1">
      <alignment vertical="center" wrapText="1"/>
    </xf>
    <xf numFmtId="0" fontId="51" fillId="0" borderId="4" xfId="0" applyFont="1" applyBorder="1" applyAlignment="1">
      <alignment horizontal="justify" vertical="center" wrapText="1"/>
    </xf>
    <xf numFmtId="0" fontId="14" fillId="0" borderId="4" xfId="0" applyFont="1" applyBorder="1" applyAlignment="1">
      <alignment horizontal="justify" vertical="center" wrapText="1"/>
    </xf>
    <xf numFmtId="0" fontId="20" fillId="0" borderId="4" xfId="0" applyFont="1" applyBorder="1" applyAlignment="1">
      <alignment horizontal="center" vertical="center" wrapText="1"/>
    </xf>
    <xf numFmtId="0" fontId="20" fillId="28" borderId="4" xfId="0" applyFont="1" applyFill="1" applyBorder="1" applyAlignment="1">
      <alignment horizontal="center" vertical="center" wrapText="1"/>
    </xf>
    <xf numFmtId="0" fontId="20" fillId="28" borderId="4" xfId="0" applyFont="1" applyFill="1" applyBorder="1" applyAlignment="1">
      <alignment horizontal="justify" vertical="center" wrapText="1"/>
    </xf>
    <xf numFmtId="8" fontId="52" fillId="0" borderId="42" xfId="0" applyNumberFormat="1" applyFont="1" applyBorder="1" applyAlignment="1">
      <alignment horizontal="right" vertical="center" wrapText="1"/>
    </xf>
    <xf numFmtId="44" fontId="52" fillId="0" borderId="42" xfId="0" applyNumberFormat="1" applyFont="1" applyBorder="1" applyAlignment="1">
      <alignment horizontal="right" vertical="center" wrapText="1"/>
    </xf>
    <xf numFmtId="8" fontId="53" fillId="0" borderId="42" xfId="0" applyNumberFormat="1" applyFont="1" applyBorder="1" applyAlignment="1">
      <alignment horizontal="right" vertical="center" wrapText="1"/>
    </xf>
    <xf numFmtId="0" fontId="52" fillId="0" borderId="42" xfId="0" applyFont="1" applyBorder="1" applyAlignment="1">
      <alignment horizontal="center" vertical="center" wrapText="1"/>
    </xf>
    <xf numFmtId="0" fontId="52" fillId="0" borderId="42" xfId="0" applyFont="1" applyBorder="1" applyAlignment="1">
      <alignment horizontal="center" vertical="center"/>
    </xf>
    <xf numFmtId="0" fontId="52" fillId="0" borderId="42" xfId="0" applyFont="1" applyBorder="1" applyAlignment="1">
      <alignment horizontal="justify" vertical="center" wrapText="1"/>
    </xf>
    <xf numFmtId="0" fontId="54" fillId="25" borderId="43" xfId="0" applyFont="1" applyFill="1" applyBorder="1" applyAlignment="1">
      <alignment horizontal="center" vertical="center" wrapText="1"/>
    </xf>
    <xf numFmtId="0" fontId="55" fillId="25" borderId="43" xfId="0" applyFont="1" applyFill="1" applyBorder="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27" fillId="0" borderId="0" xfId="0" applyFont="1" applyAlignment="1">
      <alignment vertical="center"/>
    </xf>
    <xf numFmtId="0" fontId="29" fillId="0" borderId="13" xfId="0" applyFont="1" applyBorder="1" applyAlignment="1">
      <alignment horizontal="left" vertical="center" wrapText="1"/>
    </xf>
    <xf numFmtId="0" fontId="29" fillId="0" borderId="12" xfId="0" applyFont="1" applyBorder="1" applyAlignment="1">
      <alignment horizontal="left" vertical="center" wrapText="1"/>
    </xf>
    <xf numFmtId="0" fontId="27" fillId="0" borderId="12" xfId="0" applyFont="1" applyBorder="1" applyAlignment="1">
      <alignment horizontal="left" vertical="center" wrapText="1"/>
    </xf>
    <xf numFmtId="8" fontId="32" fillId="26" borderId="4" xfId="0" applyNumberFormat="1" applyFont="1" applyFill="1" applyBorder="1" applyAlignment="1">
      <alignment horizontal="right" vertical="center" wrapText="1"/>
    </xf>
    <xf numFmtId="44" fontId="32" fillId="26" borderId="4" xfId="105" applyFont="1" applyFill="1" applyBorder="1" applyAlignment="1">
      <alignment horizontal="center" vertical="center" wrapText="1"/>
    </xf>
    <xf numFmtId="0" fontId="18" fillId="0" borderId="0" xfId="0" applyFont="1"/>
    <xf numFmtId="0" fontId="64" fillId="0" borderId="0" xfId="0" applyFont="1" applyAlignment="1">
      <alignment vertical="center"/>
    </xf>
    <xf numFmtId="44" fontId="0" fillId="0" borderId="0" xfId="0" applyNumberFormat="1"/>
    <xf numFmtId="0" fontId="0" fillId="0" borderId="0" xfId="0" applyAlignment="1">
      <alignment vertical="center"/>
    </xf>
    <xf numFmtId="2" fontId="32" fillId="28" borderId="4" xfId="0" applyNumberFormat="1" applyFont="1" applyFill="1" applyBorder="1" applyAlignment="1">
      <alignment horizontal="center" vertical="center" wrapText="1"/>
    </xf>
    <xf numFmtId="0" fontId="32" fillId="28" borderId="4" xfId="0" applyFont="1" applyFill="1" applyBorder="1" applyAlignment="1">
      <alignment horizontal="center" vertical="center" wrapText="1"/>
    </xf>
    <xf numFmtId="0" fontId="67" fillId="0" borderId="0" xfId="0" applyFont="1" applyAlignment="1">
      <alignment vertical="center" wrapText="1"/>
    </xf>
    <xf numFmtId="0" fontId="32" fillId="0" borderId="0" xfId="0" applyFont="1"/>
    <xf numFmtId="8" fontId="32" fillId="26" borderId="52" xfId="0" applyNumberFormat="1" applyFont="1" applyFill="1" applyBorder="1" applyAlignment="1">
      <alignment horizontal="center" vertical="center" wrapText="1"/>
    </xf>
    <xf numFmtId="0" fontId="32" fillId="26" borderId="53" xfId="0" applyFont="1" applyFill="1" applyBorder="1" applyAlignment="1">
      <alignment horizontal="center" vertical="center" wrapText="1"/>
    </xf>
    <xf numFmtId="8" fontId="32" fillId="26" borderId="53" xfId="0" applyNumberFormat="1" applyFont="1" applyFill="1" applyBorder="1" applyAlignment="1">
      <alignment horizontal="center" vertical="center" wrapText="1"/>
    </xf>
    <xf numFmtId="0" fontId="32" fillId="26" borderId="54" xfId="0" applyFont="1" applyFill="1" applyBorder="1" applyAlignment="1">
      <alignment horizontal="center" vertical="center" wrapText="1"/>
    </xf>
    <xf numFmtId="8" fontId="73" fillId="28" borderId="4" xfId="0" applyNumberFormat="1" applyFont="1" applyFill="1" applyBorder="1" applyAlignment="1">
      <alignment horizontal="center" vertical="center" wrapText="1"/>
    </xf>
    <xf numFmtId="0" fontId="73" fillId="28" borderId="4" xfId="0" applyFont="1" applyFill="1" applyBorder="1" applyAlignment="1">
      <alignment horizontal="center" vertical="center" wrapText="1"/>
    </xf>
    <xf numFmtId="167" fontId="32" fillId="28" borderId="4" xfId="0" applyNumberFormat="1" applyFont="1" applyFill="1" applyBorder="1" applyAlignment="1">
      <alignment horizontal="center" vertical="center" wrapText="1"/>
    </xf>
    <xf numFmtId="8" fontId="32" fillId="28" borderId="4" xfId="0" applyNumberFormat="1" applyFont="1" applyFill="1" applyBorder="1" applyAlignment="1">
      <alignment horizontal="center" vertical="center" wrapText="1"/>
    </xf>
    <xf numFmtId="8" fontId="32" fillId="0" borderId="4" xfId="0" applyNumberFormat="1" applyFont="1" applyBorder="1" applyAlignment="1">
      <alignment horizontal="center" vertical="center" wrapText="1"/>
    </xf>
    <xf numFmtId="8" fontId="74" fillId="0" borderId="4" xfId="0" applyNumberFormat="1" applyFont="1" applyBorder="1" applyAlignment="1">
      <alignment horizontal="center" vertical="center" wrapText="1"/>
    </xf>
    <xf numFmtId="0" fontId="76" fillId="0" borderId="0" xfId="109"/>
    <xf numFmtId="168" fontId="32" fillId="0" borderId="58" xfId="110" applyFont="1" applyFill="1" applyBorder="1" applyAlignment="1">
      <alignment horizontal="center" vertical="center" wrapText="1"/>
    </xf>
    <xf numFmtId="0" fontId="32" fillId="0" borderId="59" xfId="109" applyFont="1" applyBorder="1" applyAlignment="1">
      <alignment horizontal="center" vertical="center" wrapText="1"/>
    </xf>
    <xf numFmtId="8" fontId="32" fillId="0" borderId="59" xfId="109" applyNumberFormat="1" applyFont="1" applyBorder="1" applyAlignment="1">
      <alignment horizontal="center" vertical="center" wrapText="1"/>
    </xf>
    <xf numFmtId="8" fontId="32" fillId="0" borderId="60" xfId="109" applyNumberFormat="1" applyFont="1" applyBorder="1" applyAlignment="1">
      <alignment horizontal="center" vertical="center" wrapText="1"/>
    </xf>
    <xf numFmtId="0" fontId="32" fillId="0" borderId="60" xfId="109" applyFont="1" applyBorder="1" applyAlignment="1">
      <alignment horizontal="center" vertical="center" wrapText="1"/>
    </xf>
    <xf numFmtId="0" fontId="32" fillId="0" borderId="61" xfId="109" applyFont="1" applyBorder="1" applyAlignment="1">
      <alignment horizontal="center" vertical="center" wrapText="1"/>
    </xf>
    <xf numFmtId="0" fontId="41" fillId="32" borderId="43" xfId="109" applyFont="1" applyFill="1" applyBorder="1" applyAlignment="1">
      <alignment horizontal="center" vertical="center" wrapText="1"/>
    </xf>
    <xf numFmtId="0" fontId="41" fillId="32" borderId="0" xfId="109" applyFont="1" applyFill="1" applyAlignment="1">
      <alignment horizontal="center" vertical="center" wrapText="1"/>
    </xf>
    <xf numFmtId="0" fontId="28" fillId="25" borderId="11" xfId="0" applyFont="1" applyFill="1" applyBorder="1" applyAlignment="1">
      <alignment horizontal="center" vertical="center" wrapText="1"/>
    </xf>
    <xf numFmtId="0" fontId="33" fillId="0" borderId="0" xfId="0" applyFont="1" applyBorder="1" applyAlignment="1">
      <alignment horizontal="center" vertical="center" wrapText="1"/>
    </xf>
    <xf numFmtId="0" fontId="34" fillId="0" borderId="0" xfId="0" applyFont="1" applyBorder="1" applyAlignment="1">
      <alignment horizontal="center" vertical="center" wrapText="1"/>
    </xf>
    <xf numFmtId="0" fontId="35"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27" fillId="0" borderId="0" xfId="0" applyFont="1" applyAlignment="1">
      <alignment horizontal="center" vertical="center" wrapText="1"/>
    </xf>
    <xf numFmtId="0" fontId="41" fillId="29" borderId="4" xfId="0" applyFont="1" applyFill="1" applyBorder="1" applyAlignment="1">
      <alignment horizontal="center" vertical="center" wrapText="1"/>
    </xf>
    <xf numFmtId="0" fontId="40" fillId="0" borderId="0" xfId="0" applyFont="1" applyAlignment="1">
      <alignment horizontal="center" vertical="center" wrapText="1"/>
    </xf>
    <xf numFmtId="0" fontId="42" fillId="0" borderId="0" xfId="0" applyFont="1" applyAlignment="1">
      <alignment horizontal="center" vertical="center" wrapText="1"/>
    </xf>
    <xf numFmtId="0" fontId="39" fillId="0" borderId="0" xfId="0" applyFont="1" applyAlignment="1">
      <alignment horizontal="center" vertical="center" wrapText="1"/>
    </xf>
    <xf numFmtId="0" fontId="37" fillId="0" borderId="0" xfId="0" applyFont="1" applyAlignment="1">
      <alignment horizontal="center"/>
    </xf>
    <xf numFmtId="0" fontId="36" fillId="28" borderId="0" xfId="106" applyFill="1" applyBorder="1" applyAlignment="1">
      <alignment horizontal="center"/>
    </xf>
    <xf numFmtId="0" fontId="37" fillId="0" borderId="0" xfId="0" applyFont="1" applyAlignment="1">
      <alignment horizontal="center" vertical="center" wrapText="1"/>
    </xf>
    <xf numFmtId="0" fontId="40" fillId="26" borderId="4" xfId="0" applyFont="1" applyFill="1" applyBorder="1" applyAlignment="1">
      <alignment horizontal="center" vertical="center" wrapText="1"/>
    </xf>
    <xf numFmtId="0" fontId="39" fillId="26" borderId="4" xfId="0" applyFont="1" applyFill="1" applyBorder="1" applyAlignment="1">
      <alignment horizontal="center" vertical="center" wrapText="1"/>
    </xf>
    <xf numFmtId="0" fontId="37" fillId="0" borderId="23" xfId="0" applyFont="1" applyBorder="1" applyAlignment="1">
      <alignment horizontal="center"/>
    </xf>
    <xf numFmtId="0" fontId="0" fillId="0" borderId="0" xfId="0"/>
    <xf numFmtId="0" fontId="37" fillId="28" borderId="0" xfId="0" applyFont="1" applyFill="1" applyAlignment="1">
      <alignment horizontal="center"/>
    </xf>
    <xf numFmtId="0" fontId="41" fillId="30" borderId="4" xfId="0" applyFont="1" applyFill="1" applyBorder="1" applyAlignment="1">
      <alignment horizontal="center" vertical="center" wrapText="1"/>
    </xf>
    <xf numFmtId="0" fontId="0" fillId="0" borderId="0" xfId="0" applyAlignment="1">
      <alignment horizontal="center"/>
    </xf>
    <xf numFmtId="0" fontId="37" fillId="0" borderId="0" xfId="0" applyFont="1" applyAlignment="1">
      <alignment horizontal="center" wrapText="1"/>
    </xf>
    <xf numFmtId="0" fontId="43" fillId="26" borderId="31" xfId="0" applyFont="1" applyFill="1" applyBorder="1" applyAlignment="1">
      <alignment horizontal="center" vertical="center" wrapText="1"/>
    </xf>
    <xf numFmtId="0" fontId="32" fillId="26" borderId="30" xfId="0" applyFont="1" applyFill="1" applyBorder="1" applyAlignment="1">
      <alignment horizontal="center" vertical="center" wrapText="1"/>
    </xf>
    <xf numFmtId="0" fontId="32" fillId="26" borderId="29" xfId="0" applyFont="1" applyFill="1" applyBorder="1" applyAlignment="1">
      <alignment horizontal="center" vertical="center" wrapText="1"/>
    </xf>
    <xf numFmtId="0" fontId="37" fillId="0" borderId="0" xfId="0" applyFont="1" applyAlignment="1">
      <alignment horizontal="center" vertical="center"/>
    </xf>
    <xf numFmtId="0" fontId="45" fillId="0" borderId="0" xfId="0" applyFont="1" applyAlignment="1">
      <alignment horizontal="center" vertical="center" wrapText="1"/>
    </xf>
    <xf numFmtId="8" fontId="50" fillId="26" borderId="33" xfId="0" applyNumberFormat="1" applyFont="1" applyFill="1" applyBorder="1" applyAlignment="1">
      <alignment horizontal="center" vertical="center" wrapText="1"/>
    </xf>
    <xf numFmtId="0" fontId="49" fillId="0" borderId="30" xfId="0" applyFont="1" applyBorder="1" applyAlignment="1">
      <alignment horizontal="center" vertical="center" wrapText="1"/>
    </xf>
    <xf numFmtId="0" fontId="49" fillId="0" borderId="32" xfId="0" applyFont="1" applyBorder="1" applyAlignment="1">
      <alignment horizontal="center" vertical="center" wrapText="1"/>
    </xf>
    <xf numFmtId="0" fontId="41" fillId="30" borderId="40" xfId="0" applyFont="1" applyFill="1" applyBorder="1" applyAlignment="1">
      <alignment horizontal="center" vertical="center" wrapText="1"/>
    </xf>
    <xf numFmtId="0" fontId="41" fillId="30" borderId="37" xfId="0" applyFont="1" applyFill="1" applyBorder="1" applyAlignment="1">
      <alignment horizontal="center" vertical="center" wrapText="1"/>
    </xf>
    <xf numFmtId="0" fontId="41" fillId="30" borderId="38" xfId="0" applyFont="1" applyFill="1" applyBorder="1" applyAlignment="1">
      <alignment horizontal="center" vertical="center" wrapText="1"/>
    </xf>
    <xf numFmtId="0" fontId="41" fillId="30" borderId="36" xfId="0" applyFont="1" applyFill="1" applyBorder="1" applyAlignment="1">
      <alignment horizontal="center" vertical="center" wrapText="1"/>
    </xf>
    <xf numFmtId="0" fontId="41" fillId="30" borderId="39" xfId="0" applyFont="1" applyFill="1" applyBorder="1" applyAlignment="1">
      <alignment horizontal="center" vertical="center" wrapText="1"/>
    </xf>
    <xf numFmtId="0" fontId="54" fillId="25" borderId="11" xfId="0" applyFont="1" applyFill="1" applyBorder="1" applyAlignment="1">
      <alignment horizontal="center" vertical="center" wrapText="1"/>
    </xf>
    <xf numFmtId="0" fontId="54" fillId="25" borderId="43" xfId="0" applyFont="1" applyFill="1" applyBorder="1" applyAlignment="1">
      <alignment horizontal="center" vertical="center" wrapText="1"/>
    </xf>
    <xf numFmtId="0" fontId="59" fillId="0" borderId="0" xfId="0" applyFont="1" applyAlignment="1">
      <alignment horizontal="center" vertical="center" wrapText="1"/>
    </xf>
    <xf numFmtId="0" fontId="58" fillId="0" borderId="0" xfId="0" applyFont="1" applyAlignment="1">
      <alignment horizontal="center" vertical="center" wrapText="1"/>
    </xf>
    <xf numFmtId="0" fontId="56" fillId="0" borderId="0" xfId="0" applyFont="1" applyAlignment="1">
      <alignment horizontal="center" vertical="center" wrapText="1"/>
    </xf>
    <xf numFmtId="0" fontId="61" fillId="0" borderId="45"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44" xfId="0" applyFont="1" applyBorder="1" applyAlignment="1">
      <alignment horizontal="center" vertical="center" wrapText="1"/>
    </xf>
    <xf numFmtId="0" fontId="60" fillId="0" borderId="26" xfId="0" applyFont="1" applyBorder="1" applyAlignment="1">
      <alignment horizontal="center" vertical="center" wrapText="1"/>
    </xf>
    <xf numFmtId="0" fontId="27" fillId="0" borderId="0" xfId="0" applyFont="1" applyAlignment="1">
      <alignment horizontal="center" vertical="center"/>
    </xf>
    <xf numFmtId="0" fontId="62" fillId="0" borderId="46" xfId="0" applyFont="1" applyBorder="1" applyAlignment="1">
      <alignment horizontal="left" vertical="top" wrapText="1"/>
    </xf>
    <xf numFmtId="0" fontId="37" fillId="0" borderId="0" xfId="0" applyFont="1" applyAlignment="1">
      <alignment horizontal="left" wrapText="1"/>
    </xf>
    <xf numFmtId="8" fontId="63" fillId="26" borderId="49" xfId="0" applyNumberFormat="1" applyFont="1" applyFill="1" applyBorder="1" applyAlignment="1">
      <alignment horizontal="center" vertical="center" wrapText="1"/>
    </xf>
    <xf numFmtId="8" fontId="63" fillId="26" borderId="48" xfId="0" applyNumberFormat="1" applyFont="1" applyFill="1" applyBorder="1" applyAlignment="1">
      <alignment horizontal="center" vertical="center" wrapText="1"/>
    </xf>
    <xf numFmtId="8" fontId="63" fillId="26" borderId="47" xfId="0" applyNumberFormat="1" applyFont="1" applyFill="1" applyBorder="1" applyAlignment="1">
      <alignment horizontal="center" vertical="center" wrapText="1"/>
    </xf>
    <xf numFmtId="0" fontId="65" fillId="0" borderId="23" xfId="0" applyFont="1" applyBorder="1" applyAlignment="1">
      <alignment horizontal="left" vertical="center"/>
    </xf>
    <xf numFmtId="0" fontId="32" fillId="0" borderId="0" xfId="0" applyFont="1" applyAlignment="1">
      <alignment horizontal="center" vertical="center" wrapText="1"/>
    </xf>
    <xf numFmtId="0" fontId="67" fillId="0" borderId="0" xfId="0" applyFont="1" applyAlignment="1">
      <alignment horizontal="center" vertical="center" wrapText="1"/>
    </xf>
    <xf numFmtId="44" fontId="68" fillId="0" borderId="0" xfId="70" applyFont="1" applyFill="1" applyBorder="1" applyAlignment="1">
      <alignment horizontal="center" vertical="center" wrapText="1"/>
    </xf>
    <xf numFmtId="0" fontId="67" fillId="0" borderId="0" xfId="0" applyFont="1" applyAlignment="1">
      <alignment horizontal="center"/>
    </xf>
    <xf numFmtId="0" fontId="50" fillId="0" borderId="51" xfId="0" applyFont="1" applyBorder="1" applyAlignment="1">
      <alignment horizontal="center" vertical="center" wrapText="1"/>
    </xf>
    <xf numFmtId="0" fontId="50" fillId="0" borderId="46" xfId="0" applyFont="1" applyBorder="1" applyAlignment="1">
      <alignment horizontal="center" vertical="center" wrapText="1"/>
    </xf>
    <xf numFmtId="0" fontId="50" fillId="0" borderId="50" xfId="0" applyFont="1" applyBorder="1" applyAlignment="1">
      <alignment horizontal="center" vertical="center" wrapText="1"/>
    </xf>
    <xf numFmtId="0" fontId="50" fillId="0" borderId="0" xfId="0" applyFont="1" applyAlignment="1">
      <alignment horizontal="center" vertical="center" wrapText="1"/>
    </xf>
    <xf numFmtId="0" fontId="72" fillId="26" borderId="57" xfId="0" applyFont="1" applyFill="1" applyBorder="1" applyAlignment="1">
      <alignment horizontal="center" vertical="center" wrapText="1"/>
    </xf>
    <xf numFmtId="0" fontId="72" fillId="26" borderId="56" xfId="0" applyFont="1" applyFill="1" applyBorder="1" applyAlignment="1">
      <alignment horizontal="center" vertical="center" wrapText="1"/>
    </xf>
    <xf numFmtId="0" fontId="72" fillId="26" borderId="55" xfId="0" applyFont="1" applyFill="1" applyBorder="1" applyAlignment="1">
      <alignment horizontal="center" vertical="center" wrapText="1"/>
    </xf>
    <xf numFmtId="0" fontId="69" fillId="0" borderId="0" xfId="84" applyFont="1" applyAlignment="1">
      <alignment horizontal="left" vertical="center" wrapText="1"/>
    </xf>
    <xf numFmtId="0" fontId="18" fillId="0" borderId="0" xfId="84" applyAlignment="1">
      <alignment horizontal="left" vertical="center" wrapText="1"/>
    </xf>
    <xf numFmtId="0" fontId="75" fillId="0" borderId="0" xfId="0" applyFont="1" applyAlignment="1">
      <alignment horizontal="center" vertical="center" wrapText="1"/>
    </xf>
    <xf numFmtId="0" fontId="41" fillId="32" borderId="64" xfId="109" applyFont="1" applyFill="1" applyBorder="1" applyAlignment="1">
      <alignment horizontal="center" vertical="center" wrapText="1"/>
    </xf>
    <xf numFmtId="0" fontId="41" fillId="32" borderId="59" xfId="109" applyFont="1" applyFill="1" applyBorder="1" applyAlignment="1">
      <alignment horizontal="center" vertical="center" wrapText="1"/>
    </xf>
    <xf numFmtId="0" fontId="41" fillId="32" borderId="63" xfId="109" applyFont="1" applyFill="1" applyBorder="1" applyAlignment="1">
      <alignment horizontal="center" vertical="center" wrapText="1"/>
    </xf>
    <xf numFmtId="0" fontId="41" fillId="32" borderId="62" xfId="109" applyFont="1" applyFill="1" applyBorder="1" applyAlignment="1">
      <alignment horizontal="center" vertical="center" wrapText="1"/>
    </xf>
    <xf numFmtId="0" fontId="40" fillId="0" borderId="0" xfId="109" applyFont="1" applyAlignment="1">
      <alignment horizontal="center" vertical="center" wrapText="1"/>
    </xf>
    <xf numFmtId="0" fontId="42" fillId="0" borderId="0" xfId="109" applyFont="1" applyAlignment="1">
      <alignment horizontal="center" vertical="center" wrapText="1"/>
    </xf>
    <xf numFmtId="0" fontId="39" fillId="0" borderId="0" xfId="109" applyFont="1" applyAlignment="1">
      <alignment horizontal="center" vertical="center" wrapText="1"/>
    </xf>
    <xf numFmtId="0" fontId="41" fillId="32" borderId="65" xfId="109" applyFont="1" applyFill="1" applyBorder="1" applyAlignment="1">
      <alignment horizontal="center" vertical="center" wrapText="1"/>
    </xf>
  </cellXfs>
  <cellStyles count="111">
    <cellStyle name="20% - Énfasis1 2" xfId="1" xr:uid="{ADF95CFA-26A5-5545-91F2-8A9F7904E1AD}"/>
    <cellStyle name="20% - Énfasis1 2 2" xfId="2" xr:uid="{FC94112B-0C01-F146-A5DC-AC8DA9B7236E}"/>
    <cellStyle name="20% - Énfasis2 2" xfId="3" xr:uid="{F09785C1-C1CE-F646-B954-2B35FA7E8EEC}"/>
    <cellStyle name="20% - Énfasis2 2 2" xfId="4" xr:uid="{7A33725D-300E-B04D-92D9-452483C4CE85}"/>
    <cellStyle name="20% - Énfasis3 2" xfId="5" xr:uid="{976A8101-0FBD-B647-8009-30BE6C8F94D5}"/>
    <cellStyle name="20% - Énfasis3 2 2" xfId="6" xr:uid="{E7FFE0CD-5D59-EA40-B199-CECD27FB11B6}"/>
    <cellStyle name="20% - Énfasis4 2" xfId="7" xr:uid="{A600717A-AFEF-9A46-A6D5-B917675031E5}"/>
    <cellStyle name="20% - Énfasis4 2 2" xfId="8" xr:uid="{26226C18-3BD9-1B48-91A9-A1988CC10CD2}"/>
    <cellStyle name="20% - Énfasis5 2" xfId="9" xr:uid="{690A483E-2EBC-1C43-8A6B-498923323A44}"/>
    <cellStyle name="20% - Énfasis5 2 2" xfId="10" xr:uid="{FFA3D13C-BA2C-8844-B1D4-6F08C9596F73}"/>
    <cellStyle name="20% - Énfasis6 2" xfId="11" xr:uid="{515B49EB-D265-A84D-A161-FB0B0597DA6E}"/>
    <cellStyle name="20% - Énfasis6 2 2" xfId="12" xr:uid="{52BE1898-D838-2845-901B-5E4F30AB2306}"/>
    <cellStyle name="40% - Énfasis1 2" xfId="13" xr:uid="{7C6F783B-46AA-E74C-BE84-516AEEDB69D3}"/>
    <cellStyle name="40% - Énfasis1 2 2" xfId="14" xr:uid="{9C0CD099-3A21-8B4C-B8A5-D2CBB184ED20}"/>
    <cellStyle name="40% - Énfasis2 2" xfId="15" xr:uid="{8C01E787-6F4A-0440-958D-2236186DCD73}"/>
    <cellStyle name="40% - Énfasis2 2 2" xfId="16" xr:uid="{77278CBF-6B88-D749-BD19-00AED030359E}"/>
    <cellStyle name="40% - Énfasis3 2" xfId="17" xr:uid="{76B066A0-86BC-A74A-AAA0-93CBB47D2D2B}"/>
    <cellStyle name="40% - Énfasis3 2 2" xfId="18" xr:uid="{14FA50C3-9E36-A14C-9061-C63B8B7715B3}"/>
    <cellStyle name="40% - Énfasis4 2" xfId="19" xr:uid="{1CCFED80-E3D0-B949-B9FE-3A17D7559D0F}"/>
    <cellStyle name="40% - Énfasis4 2 2" xfId="20" xr:uid="{A5724472-5A84-F042-B1FB-7F0169C85607}"/>
    <cellStyle name="40% - Énfasis5 2" xfId="21" xr:uid="{A5A1B6F8-8EE5-0445-950E-31F6A6D77C0A}"/>
    <cellStyle name="40% - Énfasis5 2 2" xfId="22" xr:uid="{4034C872-29A3-2646-A4F0-F41BF00CB348}"/>
    <cellStyle name="40% - Énfasis6 2" xfId="23" xr:uid="{CE0FF244-16CC-ED46-A86D-0629C8BF2343}"/>
    <cellStyle name="40% - Énfasis6 2 2" xfId="24" xr:uid="{06FBEAFE-49A4-084B-8043-4148315B5FC8}"/>
    <cellStyle name="60% - Énfasis1 2" xfId="25" xr:uid="{6EF78078-C4E2-DD40-9175-C346BD0C6D63}"/>
    <cellStyle name="60% - Énfasis2 2" xfId="26" xr:uid="{815B01AF-49B3-EE44-AE33-8954EDB88F1F}"/>
    <cellStyle name="60% - Énfasis3 2" xfId="27" xr:uid="{B27BB678-DC54-B249-BCE6-A3313CEB5969}"/>
    <cellStyle name="60% - Énfasis4 2" xfId="28" xr:uid="{881D8CDE-D428-5C48-B1A0-D94C05AAD7C3}"/>
    <cellStyle name="60% - Énfasis5 2" xfId="29" xr:uid="{20F41EAF-0BC4-0345-A8A0-E6861DD86CD0}"/>
    <cellStyle name="60% - Énfasis6 2" xfId="30" xr:uid="{BD25C934-F8E1-C541-BFC8-663008DA2643}"/>
    <cellStyle name="Buena 2" xfId="31" xr:uid="{21D30487-576B-E245-842A-8180764ACB9F}"/>
    <cellStyle name="Cálculo 2" xfId="32" xr:uid="{ADB17C81-6551-014B-9C28-0F5931DF6D57}"/>
    <cellStyle name="Celda de comprobación 2" xfId="33" xr:uid="{839637A1-C3EF-9948-B235-6EB04680580B}"/>
    <cellStyle name="Celda vinculada 2" xfId="34" xr:uid="{F0E32FF0-EE82-404A-A119-FB30443C031B}"/>
    <cellStyle name="Encabezado 4 2" xfId="35" xr:uid="{83E4BBCB-29C5-504B-947C-3AED409A5641}"/>
    <cellStyle name="Énfasis1 2" xfId="36" xr:uid="{5559E1CA-FB60-CC45-8A67-489BD45EA9E3}"/>
    <cellStyle name="Énfasis2 2" xfId="37" xr:uid="{8709C665-09D6-A342-A1D4-007016AA0F7A}"/>
    <cellStyle name="Énfasis3 2" xfId="38" xr:uid="{A166B6BC-07FD-0247-A0EE-9CF99EF9FA43}"/>
    <cellStyle name="Énfasis4 2" xfId="39" xr:uid="{9B6FC769-B74A-BD43-A0AE-92680BAE132C}"/>
    <cellStyle name="Énfasis5 2" xfId="40" xr:uid="{766405DD-4255-7E4C-BB31-5968BE70CA05}"/>
    <cellStyle name="Énfasis6 2" xfId="41" xr:uid="{80CB3764-38DD-924C-B9CE-9B011DF62786}"/>
    <cellStyle name="Entrada" xfId="106" builtinId="20"/>
    <cellStyle name="Entrada 2" xfId="42" xr:uid="{10CDA037-056E-484D-9AE6-2532949C42FC}"/>
    <cellStyle name="Estilo 1" xfId="43" xr:uid="{806866E3-ED68-7347-A478-10AE33315F69}"/>
    <cellStyle name="Euro" xfId="44" xr:uid="{2506E635-4040-2F41-B571-A33880F2B017}"/>
    <cellStyle name="Excel Built-in Normal" xfId="45" xr:uid="{28618A96-D5E6-CC4E-9F59-F42DBC6391F4}"/>
    <cellStyle name="Heading" xfId="46" xr:uid="{B2266CFA-DDB7-A14D-ADB7-1B1D3481D9BD}"/>
    <cellStyle name="Heading1" xfId="47" xr:uid="{CE5A740F-8B94-334C-A06E-C13DFA7CB20A}"/>
    <cellStyle name="Hipervínculo 2" xfId="48" xr:uid="{E50456B8-1004-DE42-B612-1914382411AB}"/>
    <cellStyle name="Incorrecto 2" xfId="49" xr:uid="{AA4ED42F-48A1-6142-B6C2-74D74C3EB32E}"/>
    <cellStyle name="Millares 10" xfId="50" xr:uid="{368F04E1-475A-5E4C-BC88-3743AFE927D2}"/>
    <cellStyle name="Millares 2" xfId="51" xr:uid="{0C03AA72-F41F-D946-9B4D-B3342CF6FB9C}"/>
    <cellStyle name="Millares 2 2" xfId="52" xr:uid="{11AC630D-F06B-0647-8AF2-804ACE50CE07}"/>
    <cellStyle name="Millares 2 2 2" xfId="53" xr:uid="{943F72D5-B11F-9145-BE72-F18849CD5A1B}"/>
    <cellStyle name="Millares 3" xfId="54" xr:uid="{FE35C65A-BD89-2342-AEAA-21536DC2BC34}"/>
    <cellStyle name="Millares 3 2" xfId="55" xr:uid="{24AE7290-45DF-5C4A-8776-4912B86731D8}"/>
    <cellStyle name="Millares 3 3" xfId="56" xr:uid="{6C9D754C-C368-D34C-A7CB-B04AB0FC1E09}"/>
    <cellStyle name="Millares 4" xfId="57" xr:uid="{113051B1-2A1A-8546-BB63-06DEE15910A0}"/>
    <cellStyle name="Millares 5" xfId="58" xr:uid="{7C1E9732-E8B2-A94E-BD0E-6F9025CB91A0}"/>
    <cellStyle name="Millares 5 2" xfId="59" xr:uid="{B986E8E1-FD51-5C42-B658-7048764CCF80}"/>
    <cellStyle name="Millares 6" xfId="60" xr:uid="{FDEA32C0-C49A-414F-99C4-96EB86D02E55}"/>
    <cellStyle name="Millares 7" xfId="61" xr:uid="{774A3750-DF67-5341-8DA1-CE79E3DF3EAD}"/>
    <cellStyle name="Millares 8" xfId="62" xr:uid="{07B9047D-EE6E-2843-9053-23058540FE89}"/>
    <cellStyle name="Millares 9" xfId="63" xr:uid="{CA7D5F26-9778-8047-B67B-D66AD2C81C95}"/>
    <cellStyle name="Moneda" xfId="105" builtinId="4"/>
    <cellStyle name="Moneda 2" xfId="64" xr:uid="{BAD6FF29-B19B-DF4A-8A09-4A1620B9FD26}"/>
    <cellStyle name="Moneda 2 2" xfId="65" xr:uid="{69CE233A-D219-3747-8E36-F23074389EE1}"/>
    <cellStyle name="Moneda 2 3" xfId="66" xr:uid="{B36BC8AB-508F-3749-A7CE-146CFE063272}"/>
    <cellStyle name="Moneda 2 4" xfId="67" xr:uid="{D29DB10E-5E6A-CF49-818B-AF231AA6C91B}"/>
    <cellStyle name="Moneda 2 4 2" xfId="68" xr:uid="{44C0D5F6-2305-8644-8712-CEB98CFE3E53}"/>
    <cellStyle name="Moneda 2 5" xfId="69" xr:uid="{9C2F7373-081A-7F41-8C2F-B5E7C797E30F}"/>
    <cellStyle name="Moneda 3" xfId="70" xr:uid="{52A37076-B587-7E47-82F1-923407F9AA7A}"/>
    <cellStyle name="Moneda 4" xfId="71" xr:uid="{034589B5-5915-634F-B428-1143B4DFDEE8}"/>
    <cellStyle name="Moneda 5" xfId="72" xr:uid="{81CBF983-ED9F-9540-A480-5B875952F562}"/>
    <cellStyle name="Moneda 6" xfId="73" xr:uid="{B9383E5A-7D2F-8648-9708-6511BDE1BAF4}"/>
    <cellStyle name="Moneda 7" xfId="108" xr:uid="{A5334735-D794-487B-9848-F857A02E6416}"/>
    <cellStyle name="Moneda 8" xfId="110" xr:uid="{B6616DB6-6363-42D5-85CD-44B0CA0786D3}"/>
    <cellStyle name="Neutral 2" xfId="74" xr:uid="{5054C50D-C76E-AC40-9AAD-6DC9D8965047}"/>
    <cellStyle name="Normal" xfId="0" builtinId="0"/>
    <cellStyle name="Normal 10" xfId="75" xr:uid="{196DF6EC-A554-E445-8E1C-F38B2FEE5AE0}"/>
    <cellStyle name="Normal 11" xfId="109" xr:uid="{E1141F8A-7397-4565-B22B-133F546BB2AF}"/>
    <cellStyle name="Normal 15" xfId="76" xr:uid="{0F97FFDE-C073-194B-AFA0-385D5AEFB0F7}"/>
    <cellStyle name="Normal 2" xfId="77" xr:uid="{1B71CC93-8700-434C-8716-4306904C95F2}"/>
    <cellStyle name="Normal 2 13" xfId="78" xr:uid="{C57008BE-36E9-184D-A9E6-C1E7FA3B2C6A}"/>
    <cellStyle name="Normal 2 2" xfId="79" xr:uid="{6D08A5AA-00E2-1F41-8757-E91371BB79CC}"/>
    <cellStyle name="Normal 2 3" xfId="80" xr:uid="{262F580F-E470-894F-B505-260B8395FCE1}"/>
    <cellStyle name="Normal 3" xfId="81" xr:uid="{589DE813-3DE7-3E46-A35B-122D749FAE76}"/>
    <cellStyle name="Normal 3 2" xfId="82" xr:uid="{C4E0F41A-23B4-C14C-B35A-67D280C9604F}"/>
    <cellStyle name="Normal 3 2 2" xfId="83" xr:uid="{0955A79F-00C1-D74A-B896-A4FD73B27113}"/>
    <cellStyle name="Normal 4" xfId="84" xr:uid="{ECEBFC48-1E27-B142-8220-7F94141F59EA}"/>
    <cellStyle name="Normal 5" xfId="85" xr:uid="{A551C9F6-3AB9-6D46-852C-567D784DDBE2}"/>
    <cellStyle name="Normal 6" xfId="86" xr:uid="{4E57D8F5-1B51-CB48-8980-E3E4C5693554}"/>
    <cellStyle name="Normal 6 2" xfId="87" xr:uid="{F4A47984-A040-1F47-98D9-696C61590575}"/>
    <cellStyle name="Normal 6 3" xfId="88" xr:uid="{8F1E66FD-3823-744C-BAC3-EA4E34B901C2}"/>
    <cellStyle name="Normal 7" xfId="89" xr:uid="{A25662E4-C512-014B-AD1E-2753E80E3371}"/>
    <cellStyle name="Normal 8" xfId="90" xr:uid="{2166CF21-E62A-614C-88DD-53F88F8ED36B}"/>
    <cellStyle name="Normal 9" xfId="91" xr:uid="{2E97C289-0B9F-514F-802B-687FB52D9F79}"/>
    <cellStyle name="Normal_Formatos aspecto Financiero 2 2" xfId="107" xr:uid="{5220B291-7591-4575-B94C-67FC91EDC5AF}"/>
    <cellStyle name="Notas 2" xfId="92" xr:uid="{64BA9C45-EFE4-0F4F-8E93-9C2B54DB7549}"/>
    <cellStyle name="Porcentaje 2" xfId="93" xr:uid="{83AA20E0-1BC0-D841-9192-01C05AE8889D}"/>
    <cellStyle name="Porcentual 2" xfId="94" xr:uid="{91990399-080A-D441-AF5F-E1C333C427D6}"/>
    <cellStyle name="Result" xfId="95" xr:uid="{AAE8EE5E-D146-F044-9625-B22D17F34055}"/>
    <cellStyle name="Result2" xfId="96" xr:uid="{CD32DB51-8981-5E48-91A7-39CFFB46AAF1}"/>
    <cellStyle name="Salida 2" xfId="97" xr:uid="{3432B67B-CF3D-B448-AEEE-37F72701D88A}"/>
    <cellStyle name="Texto de advertencia 2" xfId="98" xr:uid="{97792DDE-3BCD-4247-9BE9-2491BB913573}"/>
    <cellStyle name="Texto explicativo 2" xfId="99" xr:uid="{AC3752FB-244F-CF45-B248-1704C4AE02C9}"/>
    <cellStyle name="Título 1 2" xfId="100" xr:uid="{32A40903-5B37-0846-9202-7B7A2A5F2491}"/>
    <cellStyle name="Título 2 2" xfId="101" xr:uid="{8E64CD45-E20A-CA40-BBBB-508E89DF1671}"/>
    <cellStyle name="Título 3 2" xfId="102" xr:uid="{D22FBCA5-0D6B-1547-BC12-92124DDDB261}"/>
    <cellStyle name="Título 4" xfId="103" xr:uid="{4D3C330E-5E7A-0A4D-B58E-A26BBD03C5F9}"/>
    <cellStyle name="Total 2" xfId="104" xr:uid="{EF50D151-66F6-BE45-9369-8007B31803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38100</xdr:rowOff>
    </xdr:from>
    <xdr:to>
      <xdr:col>10</xdr:col>
      <xdr:colOff>0</xdr:colOff>
      <xdr:row>5</xdr:row>
      <xdr:rowOff>65531</xdr:rowOff>
    </xdr:to>
    <xdr:sp macro="" textlink="">
      <xdr:nvSpPr>
        <xdr:cNvPr id="2" name="1 Rectángulo">
          <a:extLst>
            <a:ext uri="{FF2B5EF4-FFF2-40B4-BE49-F238E27FC236}">
              <a16:creationId xmlns:a16="http://schemas.microsoft.com/office/drawing/2014/main" id="{C90932A3-6E22-600C-DC81-22801FE5C633}"/>
            </a:ext>
          </a:extLst>
        </xdr:cNvPr>
        <xdr:cNvSpPr/>
      </xdr:nvSpPr>
      <xdr:spPr>
        <a:xfrm>
          <a:off x="0" y="1371600"/>
          <a:ext cx="10010775" cy="45719"/>
        </a:xfrm>
        <a:prstGeom prst="rect">
          <a:avLst/>
        </a:prstGeom>
        <a:solidFill>
          <a:srgbClr val="AB0033"/>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s-MX"/>
        </a:p>
      </xdr:txBody>
    </xdr:sp>
    <xdr:clientData/>
  </xdr:twoCellAnchor>
  <xdr:twoCellAnchor>
    <xdr:from>
      <xdr:col>0</xdr:col>
      <xdr:colOff>114300</xdr:colOff>
      <xdr:row>0</xdr:row>
      <xdr:rowOff>139700</xdr:rowOff>
    </xdr:from>
    <xdr:to>
      <xdr:col>1</xdr:col>
      <xdr:colOff>495300</xdr:colOff>
      <xdr:row>4</xdr:row>
      <xdr:rowOff>50800</xdr:rowOff>
    </xdr:to>
    <xdr:pic>
      <xdr:nvPicPr>
        <xdr:cNvPr id="1533" name="Imagen 5">
          <a:extLst>
            <a:ext uri="{FF2B5EF4-FFF2-40B4-BE49-F238E27FC236}">
              <a16:creationId xmlns:a16="http://schemas.microsoft.com/office/drawing/2014/main" id="{C19F7237-EEEA-8057-7719-8165F00FF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14300" y="139700"/>
          <a:ext cx="20193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577850</xdr:colOff>
      <xdr:row>20</xdr:row>
      <xdr:rowOff>114300</xdr:rowOff>
    </xdr:from>
    <xdr:to>
      <xdr:col>1</xdr:col>
      <xdr:colOff>1778361</xdr:colOff>
      <xdr:row>27</xdr:row>
      <xdr:rowOff>6420</xdr:rowOff>
    </xdr:to>
    <xdr:sp macro="" textlink="">
      <xdr:nvSpPr>
        <xdr:cNvPr id="4" name="Text Box 9">
          <a:extLst>
            <a:ext uri="{FF2B5EF4-FFF2-40B4-BE49-F238E27FC236}">
              <a16:creationId xmlns:a16="http://schemas.microsoft.com/office/drawing/2014/main" id="{6B9B672B-3A52-FFE7-6E3D-CCC832C668AD}"/>
            </a:ext>
          </a:extLst>
        </xdr:cNvPr>
        <xdr:cNvSpPr txBox="1">
          <a:spLocks noChangeArrowheads="1"/>
        </xdr:cNvSpPr>
      </xdr:nvSpPr>
      <xdr:spPr bwMode="auto">
        <a:xfrm>
          <a:off x="514350" y="4991100"/>
          <a:ext cx="2476500" cy="1171575"/>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1000" b="1" i="0">
              <a:effectLst/>
              <a:latin typeface="Century Gothic" panose="020B0502020202020204" pitchFamily="34" charset="0"/>
              <a:ea typeface="+mn-ea"/>
              <a:cs typeface="+mn-cs"/>
            </a:rPr>
            <a:t>Elaborado por</a:t>
          </a: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1" i="0" u="none" strike="noStrike">
            <a:solidFill>
              <a:srgbClr val="000000"/>
            </a:solidFill>
            <a:latin typeface="Century Gothic" panose="020B0502020202020204" pitchFamily="34" charset="0"/>
            <a:cs typeface="Arial"/>
          </a:endParaRPr>
        </a:p>
        <a:p>
          <a:pPr algn="ctr" rtl="1">
            <a:defRPr sz="1000"/>
          </a:pPr>
          <a:r>
            <a:rPr lang="es-MX" sz="1000" b="1" i="0" u="sng" strike="noStrike" baseline="0">
              <a:solidFill>
                <a:srgbClr val="000000"/>
              </a:solidFill>
              <a:latin typeface="Century Gothic" panose="020B0502020202020204" pitchFamily="34" charset="0"/>
              <a:cs typeface="Arial"/>
            </a:rPr>
            <a:t>C Jesús de la Cruz Alonzo</a:t>
          </a: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none" strike="noStrike">
              <a:solidFill>
                <a:srgbClr val="000000"/>
              </a:solidFill>
              <a:latin typeface="Century Gothic" panose="020B0502020202020204" pitchFamily="34" charset="0"/>
              <a:cs typeface="Arial"/>
            </a:rPr>
            <a:t>Auxiliar</a:t>
          </a:r>
          <a:r>
            <a:rPr lang="es-MX" sz="1000" b="1" i="0" u="none" strike="noStrike" baseline="0">
              <a:solidFill>
                <a:srgbClr val="000000"/>
              </a:solidFill>
              <a:latin typeface="Century Gothic" panose="020B0502020202020204" pitchFamily="34" charset="0"/>
              <a:cs typeface="Arial"/>
            </a:rPr>
            <a:t> Administrativo</a:t>
          </a:r>
          <a:endParaRPr lang="es-MX" sz="1000" b="1" i="0" strike="noStrike">
            <a:solidFill>
              <a:srgbClr val="000000"/>
            </a:solidFill>
            <a:latin typeface="Century Gothic" panose="020B0502020202020204" pitchFamily="34" charset="0"/>
            <a:cs typeface="Arial"/>
          </a:endParaRPr>
        </a:p>
      </xdr:txBody>
    </xdr:sp>
    <xdr:clientData/>
  </xdr:twoCellAnchor>
  <xdr:twoCellAnchor>
    <xdr:from>
      <xdr:col>3</xdr:col>
      <xdr:colOff>0</xdr:colOff>
      <xdr:row>20</xdr:row>
      <xdr:rowOff>123825</xdr:rowOff>
    </xdr:from>
    <xdr:to>
      <xdr:col>5</xdr:col>
      <xdr:colOff>215900</xdr:colOff>
      <xdr:row>27</xdr:row>
      <xdr:rowOff>82583</xdr:rowOff>
    </xdr:to>
    <xdr:sp macro="" textlink="">
      <xdr:nvSpPr>
        <xdr:cNvPr id="5" name="Text Box 9">
          <a:extLst>
            <a:ext uri="{FF2B5EF4-FFF2-40B4-BE49-F238E27FC236}">
              <a16:creationId xmlns:a16="http://schemas.microsoft.com/office/drawing/2014/main" id="{D42B34CA-CDC4-37CF-AC97-D5324C270CA2}"/>
            </a:ext>
          </a:extLst>
        </xdr:cNvPr>
        <xdr:cNvSpPr txBox="1">
          <a:spLocks noChangeArrowheads="1"/>
        </xdr:cNvSpPr>
      </xdr:nvSpPr>
      <xdr:spPr bwMode="auto">
        <a:xfrm>
          <a:off x="4105275" y="5000625"/>
          <a:ext cx="2314575" cy="1238250"/>
        </a:xfrm>
        <a:prstGeom prst="rect">
          <a:avLst/>
        </a:prstGeom>
        <a:noFill/>
        <a:ln w="9525">
          <a:noFill/>
          <a:miter lim="800000"/>
          <a:headEnd/>
          <a:tailEnd/>
        </a:ln>
      </xdr:spPr>
      <xdr:txBody>
        <a:bodyPr vertOverflow="clip" wrap="square" lIns="27432" tIns="22860" rIns="27432" bIns="0" anchor="t"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s-MX" sz="1000" b="1" i="0">
              <a:effectLst/>
              <a:latin typeface="Century Gothic" panose="020B0502020202020204" pitchFamily="34" charset="0"/>
              <a:ea typeface="+mn-ea"/>
              <a:cs typeface="+mn-cs"/>
            </a:rPr>
            <a:t>Revisado por</a:t>
          </a:r>
          <a:endParaRPr lang="es-MX" sz="1000">
            <a:effectLst/>
            <a:latin typeface="Century Gothic" panose="020B0502020202020204" pitchFamily="34" charset="0"/>
          </a:endParaRP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0" i="0" strike="noStrike">
            <a:solidFill>
              <a:srgbClr val="000000"/>
            </a:solidFill>
            <a:latin typeface="Century Gothic" panose="020B0502020202020204" pitchFamily="34" charset="0"/>
            <a:cs typeface="Arial"/>
          </a:endParaRPr>
        </a:p>
        <a:p>
          <a:pPr algn="ctr" rtl="1">
            <a:defRPr sz="1000"/>
          </a:pP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sng" strike="noStrike">
              <a:solidFill>
                <a:srgbClr val="000000"/>
              </a:solidFill>
              <a:latin typeface="Century Gothic" panose="020B0502020202020204" pitchFamily="34" charset="0"/>
              <a:cs typeface="Arial"/>
            </a:rPr>
            <a:t>C.P.</a:t>
          </a:r>
          <a:r>
            <a:rPr lang="es-MX" sz="1000" b="1" i="0" u="sng" strike="noStrike" baseline="0">
              <a:solidFill>
                <a:srgbClr val="000000"/>
              </a:solidFill>
              <a:latin typeface="Century Gothic" panose="020B0502020202020204" pitchFamily="34" charset="0"/>
              <a:cs typeface="Arial"/>
            </a:rPr>
            <a:t> Eliseo de la Cruz Alonso</a:t>
          </a: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none" strike="noStrike">
              <a:solidFill>
                <a:srgbClr val="000000"/>
              </a:solidFill>
              <a:latin typeface="Century Gothic" panose="020B0502020202020204" pitchFamily="34" charset="0"/>
              <a:cs typeface="Arial"/>
            </a:rPr>
            <a:t>Delegado</a:t>
          </a:r>
          <a:r>
            <a:rPr lang="es-MX" sz="1000" b="1" i="0" u="none" strike="noStrike" baseline="0">
              <a:solidFill>
                <a:srgbClr val="000000"/>
              </a:solidFill>
              <a:latin typeface="Century Gothic" panose="020B0502020202020204" pitchFamily="34" charset="0"/>
              <a:cs typeface="Arial"/>
            </a:rPr>
            <a:t> Administrativo</a:t>
          </a:r>
          <a:endParaRPr lang="es-MX" sz="1000" b="1" i="0" u="none" strike="noStrike">
            <a:solidFill>
              <a:srgbClr val="000000"/>
            </a:solidFill>
            <a:latin typeface="Century Gothic" panose="020B0502020202020204" pitchFamily="34" charset="0"/>
            <a:cs typeface="Arial"/>
          </a:endParaRPr>
        </a:p>
      </xdr:txBody>
    </xdr:sp>
    <xdr:clientData/>
  </xdr:twoCellAnchor>
  <xdr:twoCellAnchor>
    <xdr:from>
      <xdr:col>6</xdr:col>
      <xdr:colOff>657226</xdr:colOff>
      <xdr:row>20</xdr:row>
      <xdr:rowOff>123825</xdr:rowOff>
    </xdr:from>
    <xdr:to>
      <xdr:col>9</xdr:col>
      <xdr:colOff>1003347</xdr:colOff>
      <xdr:row>26</xdr:row>
      <xdr:rowOff>114300</xdr:rowOff>
    </xdr:to>
    <xdr:sp macro="" textlink="">
      <xdr:nvSpPr>
        <xdr:cNvPr id="6" name="Text Box 8">
          <a:extLst>
            <a:ext uri="{FF2B5EF4-FFF2-40B4-BE49-F238E27FC236}">
              <a16:creationId xmlns:a16="http://schemas.microsoft.com/office/drawing/2014/main" id="{34D51761-E665-1160-C899-9E25D86B44AE}"/>
            </a:ext>
          </a:extLst>
        </xdr:cNvPr>
        <xdr:cNvSpPr txBox="1">
          <a:spLocks noChangeArrowheads="1"/>
        </xdr:cNvSpPr>
      </xdr:nvSpPr>
      <xdr:spPr bwMode="auto">
        <a:xfrm>
          <a:off x="7734301" y="5000625"/>
          <a:ext cx="3124200" cy="1076325"/>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1000" b="1" i="0" strike="noStrike">
              <a:solidFill>
                <a:srgbClr val="000000"/>
              </a:solidFill>
              <a:latin typeface="Century Gothic" panose="020B0502020202020204" pitchFamily="34" charset="0"/>
              <a:cs typeface="Arial"/>
            </a:rPr>
            <a:t>Aprobado por </a:t>
          </a:r>
        </a:p>
        <a:p>
          <a:pPr algn="ctr" rtl="1">
            <a:defRPr sz="1000"/>
          </a:pPr>
          <a:endParaRPr lang="es-MX" sz="1000" b="1" i="0" u="none" strike="noStrike">
            <a:solidFill>
              <a:srgbClr val="000000"/>
            </a:solidFill>
            <a:latin typeface="Century Gothic" panose="020B0502020202020204" pitchFamily="34" charset="0"/>
            <a:cs typeface="Arial"/>
          </a:endParaRPr>
        </a:p>
        <a:p>
          <a:pPr algn="ctr" rtl="1">
            <a:defRPr sz="1000"/>
          </a:pPr>
          <a:endParaRPr lang="es-MX" sz="1000" b="1" i="0" u="none" strike="noStrike">
            <a:solidFill>
              <a:srgbClr val="000000"/>
            </a:solidFill>
            <a:latin typeface="Century Gothic" panose="020B0502020202020204" pitchFamily="34" charset="0"/>
            <a:cs typeface="Arial"/>
          </a:endParaRPr>
        </a:p>
        <a:p>
          <a:pPr algn="ctr" rtl="1">
            <a:defRPr sz="1000"/>
          </a:pP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u="sng" strike="noStrike">
              <a:solidFill>
                <a:srgbClr val="000000"/>
              </a:solidFill>
              <a:latin typeface="Century Gothic" panose="020B0502020202020204" pitchFamily="34" charset="0"/>
              <a:cs typeface="Arial"/>
            </a:rPr>
            <a:t>Mtra.</a:t>
          </a:r>
          <a:r>
            <a:rPr lang="es-MX" sz="1000" b="1" i="0" u="sng" strike="noStrike" baseline="0">
              <a:solidFill>
                <a:srgbClr val="000000"/>
              </a:solidFill>
              <a:latin typeface="Century Gothic" panose="020B0502020202020204" pitchFamily="34" charset="0"/>
              <a:cs typeface="Arial"/>
            </a:rPr>
            <a:t> Teodora Ramírez Vega</a:t>
          </a:r>
          <a:endParaRPr lang="es-MX" sz="1000" b="1" i="0" u="sng" strike="noStrike">
            <a:solidFill>
              <a:srgbClr val="000000"/>
            </a:solidFill>
            <a:latin typeface="Century Gothic" panose="020B0502020202020204" pitchFamily="34" charset="0"/>
            <a:cs typeface="Arial"/>
          </a:endParaRPr>
        </a:p>
        <a:p>
          <a:pPr algn="ctr" rtl="1">
            <a:defRPr sz="1000"/>
          </a:pPr>
          <a:r>
            <a:rPr lang="es-MX" sz="1000" b="1" i="0" strike="noStrike">
              <a:solidFill>
                <a:srgbClr val="000000"/>
              </a:solidFill>
              <a:latin typeface="Century Gothic" panose="020B0502020202020204" pitchFamily="34" charset="0"/>
              <a:cs typeface="Arial"/>
            </a:rPr>
            <a:t>Secretaria de Fomento y Desarrollo Económico</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28576</xdr:colOff>
      <xdr:row>6</xdr:row>
      <xdr:rowOff>97155</xdr:rowOff>
    </xdr:from>
    <xdr:to>
      <xdr:col>9</xdr:col>
      <xdr:colOff>1009650</xdr:colOff>
      <xdr:row>6</xdr:row>
      <xdr:rowOff>133349</xdr:rowOff>
    </xdr:to>
    <xdr:sp macro="" textlink="">
      <xdr:nvSpPr>
        <xdr:cNvPr id="2" name="1 Rectángulo">
          <a:extLst>
            <a:ext uri="{FF2B5EF4-FFF2-40B4-BE49-F238E27FC236}">
              <a16:creationId xmlns:a16="http://schemas.microsoft.com/office/drawing/2014/main" id="{16E697AE-63B6-4DB6-886C-B704A62BB43E}"/>
            </a:ext>
          </a:extLst>
        </xdr:cNvPr>
        <xdr:cNvSpPr/>
      </xdr:nvSpPr>
      <xdr:spPr>
        <a:xfrm>
          <a:off x="28576" y="1240155"/>
          <a:ext cx="7591424" cy="36194"/>
        </a:xfrm>
        <a:prstGeom prst="rect">
          <a:avLst/>
        </a:prstGeom>
        <a:solidFill>
          <a:srgbClr val="AB0033"/>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s-MX"/>
        </a:p>
      </xdr:txBody>
    </xdr:sp>
    <xdr:clientData/>
  </xdr:twoCellAnchor>
  <xdr:twoCellAnchor>
    <xdr:from>
      <xdr:col>0</xdr:col>
      <xdr:colOff>66675</xdr:colOff>
      <xdr:row>2</xdr:row>
      <xdr:rowOff>9524</xdr:rowOff>
    </xdr:from>
    <xdr:to>
      <xdr:col>0</xdr:col>
      <xdr:colOff>2333624</xdr:colOff>
      <xdr:row>5</xdr:row>
      <xdr:rowOff>104774</xdr:rowOff>
    </xdr:to>
    <xdr:pic>
      <xdr:nvPicPr>
        <xdr:cNvPr id="3" name="Imagen 5">
          <a:extLst>
            <a:ext uri="{FF2B5EF4-FFF2-40B4-BE49-F238E27FC236}">
              <a16:creationId xmlns:a16="http://schemas.microsoft.com/office/drawing/2014/main" id="{DD5495A5-10F2-4071-B618-0AC09C98A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66675" y="390524"/>
          <a:ext cx="695324"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285750</xdr:colOff>
      <xdr:row>18</xdr:row>
      <xdr:rowOff>76200</xdr:rowOff>
    </xdr:from>
    <xdr:to>
      <xdr:col>1</xdr:col>
      <xdr:colOff>923926</xdr:colOff>
      <xdr:row>26</xdr:row>
      <xdr:rowOff>76200</xdr:rowOff>
    </xdr:to>
    <xdr:sp macro="" textlink="">
      <xdr:nvSpPr>
        <xdr:cNvPr id="4" name="24 CuadroTexto">
          <a:extLst>
            <a:ext uri="{FF2B5EF4-FFF2-40B4-BE49-F238E27FC236}">
              <a16:creationId xmlns:a16="http://schemas.microsoft.com/office/drawing/2014/main" id="{34AE1C1B-9280-4E0E-9FA0-A06B142C9E8D}"/>
            </a:ext>
          </a:extLst>
        </xdr:cNvPr>
        <xdr:cNvSpPr txBox="1"/>
      </xdr:nvSpPr>
      <xdr:spPr>
        <a:xfrm>
          <a:off x="285750" y="3505200"/>
          <a:ext cx="1238251" cy="1524000"/>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Calibri" panose="020F0502020204030204"/>
              <a:ea typeface="+mn-ea"/>
              <a:cs typeface="+mn-cs"/>
            </a:rPr>
            <a:t>L.C Luis Antonio Garzon Roman</a:t>
          </a:r>
          <a:r>
            <a:rPr lang="es-MX" sz="1100" b="0" i="0" baseline="0">
              <a:effectLst/>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Enlace </a:t>
          </a:r>
          <a:endParaRPr lang="es-MX" sz="1050" b="0">
            <a:effectLst/>
          </a:endParaRPr>
        </a:p>
      </xdr:txBody>
    </xdr:sp>
    <xdr:clientData/>
  </xdr:twoCellAnchor>
  <xdr:twoCellAnchor>
    <xdr:from>
      <xdr:col>2</xdr:col>
      <xdr:colOff>57151</xdr:colOff>
      <xdr:row>18</xdr:row>
      <xdr:rowOff>66675</xdr:rowOff>
    </xdr:from>
    <xdr:to>
      <xdr:col>5</xdr:col>
      <xdr:colOff>295276</xdr:colOff>
      <xdr:row>26</xdr:row>
      <xdr:rowOff>57150</xdr:rowOff>
    </xdr:to>
    <xdr:sp macro="" textlink="">
      <xdr:nvSpPr>
        <xdr:cNvPr id="5" name="25 CuadroTexto">
          <a:extLst>
            <a:ext uri="{FF2B5EF4-FFF2-40B4-BE49-F238E27FC236}">
              <a16:creationId xmlns:a16="http://schemas.microsoft.com/office/drawing/2014/main" id="{060A2CD8-349C-4B06-8706-85635749303D}"/>
            </a:ext>
          </a:extLst>
        </xdr:cNvPr>
        <xdr:cNvSpPr txBox="1"/>
      </xdr:nvSpPr>
      <xdr:spPr>
        <a:xfrm>
          <a:off x="1581151" y="3495675"/>
          <a:ext cx="2524125" cy="1514475"/>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Revisado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mn-lt"/>
              <a:ea typeface="+mn-ea"/>
              <a:cs typeface="+mn-cs"/>
            </a:rPr>
            <a:t>L.C. Marcelino Márquez Barragán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mn-lt"/>
              <a:ea typeface="+mn-ea"/>
              <a:cs typeface="+mn-cs"/>
            </a:rPr>
            <a:t>Jefe de Departamento de Contabilidad</a:t>
          </a:r>
        </a:p>
      </xdr:txBody>
    </xdr:sp>
    <xdr:clientData/>
  </xdr:twoCellAnchor>
  <xdr:twoCellAnchor>
    <xdr:from>
      <xdr:col>6</xdr:col>
      <xdr:colOff>190500</xdr:colOff>
      <xdr:row>18</xdr:row>
      <xdr:rowOff>85724</xdr:rowOff>
    </xdr:from>
    <xdr:to>
      <xdr:col>9</xdr:col>
      <xdr:colOff>685799</xdr:colOff>
      <xdr:row>26</xdr:row>
      <xdr:rowOff>76200</xdr:rowOff>
    </xdr:to>
    <xdr:sp macro="" textlink="">
      <xdr:nvSpPr>
        <xdr:cNvPr id="6" name="27 CuadroTexto">
          <a:extLst>
            <a:ext uri="{FF2B5EF4-FFF2-40B4-BE49-F238E27FC236}">
              <a16:creationId xmlns:a16="http://schemas.microsoft.com/office/drawing/2014/main" id="{0ECF579B-4AC4-4B30-BF7A-4EFC44D2A078}"/>
            </a:ext>
          </a:extLst>
        </xdr:cNvPr>
        <xdr:cNvSpPr txBox="1"/>
      </xdr:nvSpPr>
      <xdr:spPr>
        <a:xfrm>
          <a:off x="4762500" y="3514724"/>
          <a:ext cx="2781299" cy="1514476"/>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Autorizado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Calibri" panose="020F0502020204030204"/>
              <a:ea typeface="+mn-ea"/>
              <a:cs typeface="+mn-cs"/>
            </a:rPr>
            <a:t>L.C.  Flor Teresa Solis Cipriano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0" i="0" u="none" strike="noStrike" kern="0" cap="none" spc="0" normalizeH="0" baseline="0" noProof="0">
              <a:ln>
                <a:noFill/>
              </a:ln>
              <a:solidFill>
                <a:sysClr val="windowText" lastClr="000000"/>
              </a:solidFill>
              <a:effectLst/>
              <a:uLnTx/>
              <a:uFillTx/>
              <a:latin typeface="Calibri" panose="020F0502020204030204"/>
              <a:ea typeface="+mn-ea"/>
              <a:cs typeface="+mn-cs"/>
            </a:rPr>
            <a:t>Directora General de Recursos Finacieros</a:t>
          </a:r>
        </a:p>
      </xdr:txBody>
    </xdr:sp>
    <xdr:clientData/>
  </xdr:twoCellAnchor>
  <xdr:oneCellAnchor>
    <xdr:from>
      <xdr:col>7</xdr:col>
      <xdr:colOff>619124</xdr:colOff>
      <xdr:row>2</xdr:row>
      <xdr:rowOff>9524</xdr:rowOff>
    </xdr:from>
    <xdr:ext cx="2333625" cy="704851"/>
    <xdr:pic>
      <xdr:nvPicPr>
        <xdr:cNvPr id="7" name="5 Imagen" descr="C:\Users\Gaby\Pictures\HeaderEscudoGRO.png">
          <a:extLst>
            <a:ext uri="{FF2B5EF4-FFF2-40B4-BE49-F238E27FC236}">
              <a16:creationId xmlns:a16="http://schemas.microsoft.com/office/drawing/2014/main" id="{143146EE-6EA9-460B-A437-D36CD2D4A1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53124" y="390524"/>
          <a:ext cx="2333625"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110266</xdr:colOff>
      <xdr:row>10</xdr:row>
      <xdr:rowOff>12550</xdr:rowOff>
    </xdr:from>
    <xdr:to>
      <xdr:col>2</xdr:col>
      <xdr:colOff>746760</xdr:colOff>
      <xdr:row>16</xdr:row>
      <xdr:rowOff>16387</xdr:rowOff>
    </xdr:to>
    <xdr:sp macro="" textlink="">
      <xdr:nvSpPr>
        <xdr:cNvPr id="2" name="24 CuadroTexto">
          <a:extLst>
            <a:ext uri="{FF2B5EF4-FFF2-40B4-BE49-F238E27FC236}">
              <a16:creationId xmlns:a16="http://schemas.microsoft.com/office/drawing/2014/main" id="{33C24A2B-EEE1-45A1-B508-AC25332F6826}"/>
            </a:ext>
          </a:extLst>
        </xdr:cNvPr>
        <xdr:cNvSpPr txBox="1"/>
      </xdr:nvSpPr>
      <xdr:spPr>
        <a:xfrm>
          <a:off x="110266" y="1917550"/>
          <a:ext cx="2160494" cy="1146837"/>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L.C. KENYA ISABEL ARCOS GONZALEZ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RESPONSABLE FINANCIERO DE PEEI</a:t>
          </a:r>
        </a:p>
      </xdr:txBody>
    </xdr:sp>
    <xdr:clientData/>
  </xdr:twoCellAnchor>
  <xdr:twoCellAnchor>
    <xdr:from>
      <xdr:col>3</xdr:col>
      <xdr:colOff>273574</xdr:colOff>
      <xdr:row>11</xdr:row>
      <xdr:rowOff>93121</xdr:rowOff>
    </xdr:from>
    <xdr:to>
      <xdr:col>6</xdr:col>
      <xdr:colOff>792479</xdr:colOff>
      <xdr:row>16</xdr:row>
      <xdr:rowOff>155986</xdr:rowOff>
    </xdr:to>
    <xdr:sp macro="" textlink="">
      <xdr:nvSpPr>
        <xdr:cNvPr id="3" name="25 CuadroTexto">
          <a:extLst>
            <a:ext uri="{FF2B5EF4-FFF2-40B4-BE49-F238E27FC236}">
              <a16:creationId xmlns:a16="http://schemas.microsoft.com/office/drawing/2014/main" id="{4882E7DB-77ED-4E25-868E-19328EF94444}"/>
            </a:ext>
          </a:extLst>
        </xdr:cNvPr>
        <xdr:cNvSpPr txBox="1"/>
      </xdr:nvSpPr>
      <xdr:spPr>
        <a:xfrm>
          <a:off x="2559574" y="2188621"/>
          <a:ext cx="2776330" cy="1015365"/>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_______________________________________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Revisado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MTRA.EMILIANA SANCHEZ MUÑOZ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COORDINADORA LOCAL DE PEEI                  </a:t>
          </a:r>
        </a:p>
      </xdr:txBody>
    </xdr:sp>
    <xdr:clientData/>
  </xdr:twoCellAnchor>
  <xdr:twoCellAnchor>
    <xdr:from>
      <xdr:col>7</xdr:col>
      <xdr:colOff>69027</xdr:colOff>
      <xdr:row>9</xdr:row>
      <xdr:rowOff>11206</xdr:rowOff>
    </xdr:from>
    <xdr:to>
      <xdr:col>10</xdr:col>
      <xdr:colOff>67122</xdr:colOff>
      <xdr:row>17</xdr:row>
      <xdr:rowOff>49306</xdr:rowOff>
    </xdr:to>
    <xdr:sp macro="" textlink="">
      <xdr:nvSpPr>
        <xdr:cNvPr id="4" name="27 CuadroTexto">
          <a:extLst>
            <a:ext uri="{FF2B5EF4-FFF2-40B4-BE49-F238E27FC236}">
              <a16:creationId xmlns:a16="http://schemas.microsoft.com/office/drawing/2014/main" id="{FC62CF63-D1A7-4397-A019-7FE49718A945}"/>
            </a:ext>
          </a:extLst>
        </xdr:cNvPr>
        <xdr:cNvSpPr txBox="1"/>
      </xdr:nvSpPr>
      <xdr:spPr>
        <a:xfrm>
          <a:off x="5403027" y="1725706"/>
          <a:ext cx="2284095" cy="1562100"/>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______________________________________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Aprobado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MTRO. ADALID NAVA MORALES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SUBSECRETARIO DE EDUCACIÓN BÁSICA</a:t>
          </a:r>
        </a:p>
      </xdr:txBody>
    </xdr:sp>
    <xdr:clientData/>
  </xdr:twoCellAnchor>
  <xdr:oneCellAnchor>
    <xdr:from>
      <xdr:col>0</xdr:col>
      <xdr:colOff>360044</xdr:colOff>
      <xdr:row>0</xdr:row>
      <xdr:rowOff>253365</xdr:rowOff>
    </xdr:from>
    <xdr:ext cx="1298547" cy="602946"/>
    <xdr:pic>
      <xdr:nvPicPr>
        <xdr:cNvPr id="5" name="Imagen 4">
          <a:extLst>
            <a:ext uri="{FF2B5EF4-FFF2-40B4-BE49-F238E27FC236}">
              <a16:creationId xmlns:a16="http://schemas.microsoft.com/office/drawing/2014/main" id="{5F4CBA39-A512-4CD7-A5D4-C902BCEB0B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0044" y="186690"/>
          <a:ext cx="1298547" cy="602946"/>
        </a:xfrm>
        <a:prstGeom prst="rect">
          <a:avLst/>
        </a:prstGeom>
        <a:noFill/>
        <a:ln>
          <a:noFill/>
        </a:ln>
      </xdr:spPr>
    </xdr:pic>
    <xdr:clientData/>
  </xdr:oneCellAnchor>
  <xdr:oneCellAnchor>
    <xdr:from>
      <xdr:col>8</xdr:col>
      <xdr:colOff>167640</xdr:colOff>
      <xdr:row>1</xdr:row>
      <xdr:rowOff>414</xdr:rowOff>
    </xdr:from>
    <xdr:ext cx="1505699" cy="541765"/>
    <xdr:pic>
      <xdr:nvPicPr>
        <xdr:cNvPr id="6" name="Imagen 5">
          <a:extLst>
            <a:ext uri="{FF2B5EF4-FFF2-40B4-BE49-F238E27FC236}">
              <a16:creationId xmlns:a16="http://schemas.microsoft.com/office/drawing/2014/main" id="{F2FB3383-918D-4619-B2EE-A78F213D0F25}"/>
            </a:ext>
          </a:extLst>
        </xdr:cNvPr>
        <xdr:cNvPicPr>
          <a:picLocks noChangeAspect="1"/>
        </xdr:cNvPicPr>
      </xdr:nvPicPr>
      <xdr:blipFill>
        <a:blip xmlns:r="http://schemas.openxmlformats.org/officeDocument/2006/relationships" r:embed="rId2"/>
        <a:stretch>
          <a:fillRect/>
        </a:stretch>
      </xdr:blipFill>
      <xdr:spPr>
        <a:xfrm>
          <a:off x="6263640" y="190914"/>
          <a:ext cx="1505699" cy="54176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215900</xdr:colOff>
      <xdr:row>10</xdr:row>
      <xdr:rowOff>100007</xdr:rowOff>
    </xdr:from>
    <xdr:to>
      <xdr:col>2</xdr:col>
      <xdr:colOff>683559</xdr:colOff>
      <xdr:row>16</xdr:row>
      <xdr:rowOff>80485</xdr:rowOff>
    </xdr:to>
    <xdr:sp macro="" textlink="">
      <xdr:nvSpPr>
        <xdr:cNvPr id="2" name="Text Box 9">
          <a:extLst>
            <a:ext uri="{FF2B5EF4-FFF2-40B4-BE49-F238E27FC236}">
              <a16:creationId xmlns:a16="http://schemas.microsoft.com/office/drawing/2014/main" id="{9A0E9F6C-04FD-4977-96F4-25E400ED2FFB}"/>
            </a:ext>
          </a:extLst>
        </xdr:cNvPr>
        <xdr:cNvSpPr txBox="1">
          <a:spLocks noChangeArrowheads="1"/>
        </xdr:cNvSpPr>
      </xdr:nvSpPr>
      <xdr:spPr bwMode="auto">
        <a:xfrm>
          <a:off x="215900" y="2005007"/>
          <a:ext cx="1991659" cy="1123478"/>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a:t>
          </a:r>
        </a:p>
        <a:p>
          <a:pPr algn="ctr" rtl="1">
            <a:defRPr sz="1000"/>
          </a:pPr>
          <a:r>
            <a:rPr lang="es-MX" sz="900" b="1" i="0" strike="noStrike">
              <a:solidFill>
                <a:srgbClr val="000000"/>
              </a:solidFill>
              <a:latin typeface="Arial"/>
              <a:cs typeface="Arial"/>
            </a:rPr>
            <a:t>Elaborado por:</a:t>
          </a:r>
        </a:p>
        <a:p>
          <a:pPr algn="ctr" rtl="1">
            <a:defRPr sz="1000"/>
          </a:pPr>
          <a:r>
            <a:rPr lang="es-MX" sz="900" b="1" i="0" strike="noStrike">
              <a:solidFill>
                <a:srgbClr val="000000"/>
              </a:solidFill>
              <a:latin typeface="Arial"/>
              <a:cs typeface="Arial"/>
            </a:rPr>
            <a:t>L.A.E</a:t>
          </a:r>
          <a:r>
            <a:rPr lang="es-MX" sz="900" b="1" i="0" strike="noStrike" baseline="0">
              <a:solidFill>
                <a:srgbClr val="000000"/>
              </a:solidFill>
              <a:latin typeface="Arial"/>
              <a:cs typeface="Arial"/>
            </a:rPr>
            <a:t>. Francisco Vladimir Prieto Acosta</a:t>
          </a:r>
        </a:p>
        <a:p>
          <a:pPr algn="ctr" rtl="1">
            <a:defRPr sz="1000"/>
          </a:pPr>
          <a:r>
            <a:rPr lang="es-MX" sz="900" b="1" i="0" strike="noStrike">
              <a:solidFill>
                <a:srgbClr val="000000"/>
              </a:solidFill>
              <a:latin typeface="Arial"/>
              <a:cs typeface="Arial"/>
            </a:rPr>
            <a:t>Responsable</a:t>
          </a:r>
          <a:r>
            <a:rPr lang="es-MX" sz="900" b="1" i="0" strike="noStrike" baseline="0">
              <a:solidFill>
                <a:srgbClr val="000000"/>
              </a:solidFill>
              <a:latin typeface="Arial"/>
              <a:cs typeface="Arial"/>
            </a:rPr>
            <a:t> Financiero del PFSEE</a:t>
          </a:r>
          <a:r>
            <a:rPr lang="es-MX" sz="900" b="1" i="0" strike="noStrike">
              <a:solidFill>
                <a:srgbClr val="000000"/>
              </a:solidFill>
              <a:latin typeface="Arial"/>
              <a:cs typeface="Arial"/>
            </a:rPr>
            <a:t>	</a:t>
          </a:r>
        </a:p>
      </xdr:txBody>
    </xdr:sp>
    <xdr:clientData/>
  </xdr:twoCellAnchor>
  <xdr:twoCellAnchor>
    <xdr:from>
      <xdr:col>7</xdr:col>
      <xdr:colOff>762698</xdr:colOff>
      <xdr:row>10</xdr:row>
      <xdr:rowOff>152253</xdr:rowOff>
    </xdr:from>
    <xdr:to>
      <xdr:col>9</xdr:col>
      <xdr:colOff>844924</xdr:colOff>
      <xdr:row>16</xdr:row>
      <xdr:rowOff>87722</xdr:rowOff>
    </xdr:to>
    <xdr:sp macro="" textlink="">
      <xdr:nvSpPr>
        <xdr:cNvPr id="3" name="Text Box 9">
          <a:extLst>
            <a:ext uri="{FF2B5EF4-FFF2-40B4-BE49-F238E27FC236}">
              <a16:creationId xmlns:a16="http://schemas.microsoft.com/office/drawing/2014/main" id="{B2635766-95E1-40FA-AFC0-2CA876ED322A}"/>
            </a:ext>
          </a:extLst>
        </xdr:cNvPr>
        <xdr:cNvSpPr txBox="1">
          <a:spLocks noChangeArrowheads="1"/>
        </xdr:cNvSpPr>
      </xdr:nvSpPr>
      <xdr:spPr bwMode="auto">
        <a:xfrm>
          <a:off x="6096698" y="2057253"/>
          <a:ext cx="1520501" cy="107846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a:t>
          </a:r>
        </a:p>
        <a:p>
          <a:pPr algn="ctr" rtl="1">
            <a:defRPr sz="1000"/>
          </a:pPr>
          <a:r>
            <a:rPr lang="es-MX" sz="900" b="1" i="0" strike="noStrike">
              <a:solidFill>
                <a:srgbClr val="000000"/>
              </a:solidFill>
              <a:latin typeface="Arial"/>
              <a:cs typeface="Arial"/>
            </a:rPr>
            <a:t>Autorizo por:</a:t>
          </a:r>
        </a:p>
        <a:p>
          <a:pPr algn="ctr" rtl="1">
            <a:defRPr sz="1000"/>
          </a:pPr>
          <a:r>
            <a:rPr lang="es-MX" sz="900" b="1" i="0" strike="noStrike">
              <a:solidFill>
                <a:srgbClr val="000000"/>
              </a:solidFill>
              <a:latin typeface="Arial"/>
              <a:cs typeface="Arial"/>
            </a:rPr>
            <a:t>Mtro.</a:t>
          </a:r>
          <a:r>
            <a:rPr lang="es-MX" sz="900" b="1" i="0" strike="noStrike" baseline="0">
              <a:solidFill>
                <a:srgbClr val="000000"/>
              </a:solidFill>
              <a:latin typeface="Arial"/>
              <a:cs typeface="Arial"/>
            </a:rPr>
            <a:t> Adalid Nava Morales</a:t>
          </a: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Subsecretario de Educación Básica</a:t>
          </a:r>
        </a:p>
      </xdr:txBody>
    </xdr:sp>
    <xdr:clientData/>
  </xdr:twoCellAnchor>
  <xdr:twoCellAnchor>
    <xdr:from>
      <xdr:col>4</xdr:col>
      <xdr:colOff>206003</xdr:colOff>
      <xdr:row>10</xdr:row>
      <xdr:rowOff>14194</xdr:rowOff>
    </xdr:from>
    <xdr:to>
      <xdr:col>6</xdr:col>
      <xdr:colOff>468404</xdr:colOff>
      <xdr:row>15</xdr:row>
      <xdr:rowOff>182411</xdr:rowOff>
    </xdr:to>
    <xdr:sp macro="" textlink="">
      <xdr:nvSpPr>
        <xdr:cNvPr id="4" name="Text Box 9">
          <a:extLst>
            <a:ext uri="{FF2B5EF4-FFF2-40B4-BE49-F238E27FC236}">
              <a16:creationId xmlns:a16="http://schemas.microsoft.com/office/drawing/2014/main" id="{B7855BC1-F9E2-4108-8168-4295D062F9F3}"/>
            </a:ext>
          </a:extLst>
        </xdr:cNvPr>
        <xdr:cNvSpPr txBox="1">
          <a:spLocks noChangeArrowheads="1"/>
        </xdr:cNvSpPr>
      </xdr:nvSpPr>
      <xdr:spPr bwMode="auto">
        <a:xfrm>
          <a:off x="3254003" y="1919194"/>
          <a:ext cx="1786401" cy="1120717"/>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a:t>
          </a:r>
        </a:p>
        <a:p>
          <a:pPr algn="ctr" rtl="1">
            <a:defRPr sz="1000"/>
          </a:pPr>
          <a:r>
            <a:rPr lang="es-MX" sz="900" b="1" i="0" strike="noStrike">
              <a:solidFill>
                <a:srgbClr val="000000"/>
              </a:solidFill>
              <a:latin typeface="Arial"/>
              <a:cs typeface="Arial"/>
            </a:rPr>
            <a:t>Valido por:</a:t>
          </a:r>
        </a:p>
        <a:p>
          <a:pPr algn="ctr" rtl="1">
            <a:defRPr sz="1000"/>
          </a:pPr>
          <a:r>
            <a:rPr lang="es-MX" sz="900" b="1" i="0" strike="noStrike">
              <a:solidFill>
                <a:srgbClr val="000000"/>
              </a:solidFill>
              <a:latin typeface="Arial"/>
              <a:cs typeface="Arial"/>
            </a:rPr>
            <a:t>Lic. Erasmo Díaz Hernández</a:t>
          </a:r>
        </a:p>
        <a:p>
          <a:pPr algn="ctr" rtl="1">
            <a:defRPr sz="1000"/>
          </a:pPr>
          <a:r>
            <a:rPr lang="es-MX" sz="900" b="1" i="0" strike="noStrike">
              <a:solidFill>
                <a:srgbClr val="000000"/>
              </a:solidFill>
              <a:latin typeface="Arial"/>
              <a:cs typeface="Arial"/>
            </a:rPr>
            <a:t>Coordinador Estatal del PFSEE	</a:t>
          </a:r>
        </a:p>
      </xdr:txBody>
    </xdr:sp>
    <xdr:clientData/>
  </xdr:twoCellAnchor>
  <xdr:twoCellAnchor>
    <xdr:from>
      <xdr:col>0</xdr:col>
      <xdr:colOff>419100</xdr:colOff>
      <xdr:row>0</xdr:row>
      <xdr:rowOff>114300</xdr:rowOff>
    </xdr:from>
    <xdr:to>
      <xdr:col>1</xdr:col>
      <xdr:colOff>984250</xdr:colOff>
      <xdr:row>3</xdr:row>
      <xdr:rowOff>113819</xdr:rowOff>
    </xdr:to>
    <xdr:pic>
      <xdr:nvPicPr>
        <xdr:cNvPr id="5" name="Imagen 5">
          <a:extLst>
            <a:ext uri="{FF2B5EF4-FFF2-40B4-BE49-F238E27FC236}">
              <a16:creationId xmlns:a16="http://schemas.microsoft.com/office/drawing/2014/main" id="{031D5E51-3076-4675-B417-7FF3DD5E5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419100" y="114300"/>
          <a:ext cx="1108075" cy="571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431800</xdr:colOff>
      <xdr:row>0</xdr:row>
      <xdr:rowOff>38100</xdr:rowOff>
    </xdr:from>
    <xdr:ext cx="969131" cy="974971"/>
    <xdr:pic>
      <xdr:nvPicPr>
        <xdr:cNvPr id="6" name="Imagen 5">
          <a:extLst>
            <a:ext uri="{FF2B5EF4-FFF2-40B4-BE49-F238E27FC236}">
              <a16:creationId xmlns:a16="http://schemas.microsoft.com/office/drawing/2014/main" id="{22B09301-AF8D-43CB-B764-49765B34AD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27800" y="38100"/>
          <a:ext cx="969131" cy="974971"/>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171450</xdr:colOff>
      <xdr:row>0</xdr:row>
      <xdr:rowOff>133350</xdr:rowOff>
    </xdr:from>
    <xdr:to>
      <xdr:col>1</xdr:col>
      <xdr:colOff>896471</xdr:colOff>
      <xdr:row>4</xdr:row>
      <xdr:rowOff>0</xdr:rowOff>
    </xdr:to>
    <xdr:pic>
      <xdr:nvPicPr>
        <xdr:cNvPr id="2" name="Imagen 5">
          <a:extLst>
            <a:ext uri="{FF2B5EF4-FFF2-40B4-BE49-F238E27FC236}">
              <a16:creationId xmlns:a16="http://schemas.microsoft.com/office/drawing/2014/main" id="{1A7951FB-DBD0-4394-92DF-53719AB69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71450" y="133350"/>
          <a:ext cx="1353671"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33618</xdr:colOff>
      <xdr:row>0</xdr:row>
      <xdr:rowOff>128867</xdr:rowOff>
    </xdr:from>
    <xdr:ext cx="1707309" cy="710244"/>
    <xdr:pic>
      <xdr:nvPicPr>
        <xdr:cNvPr id="3" name="5 Imagen" descr="C:\Users\Gaby\Pictures\HeaderEscudoGRO.png">
          <a:extLst>
            <a:ext uri="{FF2B5EF4-FFF2-40B4-BE49-F238E27FC236}">
              <a16:creationId xmlns:a16="http://schemas.microsoft.com/office/drawing/2014/main" id="{612BB284-771E-4940-B31B-29668C43678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9618" y="128867"/>
          <a:ext cx="1707309" cy="710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260739</xdr:colOff>
      <xdr:row>13</xdr:row>
      <xdr:rowOff>116541</xdr:rowOff>
    </xdr:from>
    <xdr:to>
      <xdr:col>2</xdr:col>
      <xdr:colOff>761999</xdr:colOff>
      <xdr:row>22</xdr:row>
      <xdr:rowOff>11207</xdr:rowOff>
    </xdr:to>
    <xdr:sp macro="" textlink="">
      <xdr:nvSpPr>
        <xdr:cNvPr id="4" name="Text Box 8">
          <a:extLst>
            <a:ext uri="{FF2B5EF4-FFF2-40B4-BE49-F238E27FC236}">
              <a16:creationId xmlns:a16="http://schemas.microsoft.com/office/drawing/2014/main" id="{7DC175AC-B6E9-41BC-B7A9-E0AF087E9C35}"/>
            </a:ext>
          </a:extLst>
        </xdr:cNvPr>
        <xdr:cNvSpPr txBox="1">
          <a:spLocks noChangeArrowheads="1"/>
        </xdr:cNvSpPr>
      </xdr:nvSpPr>
      <xdr:spPr bwMode="auto">
        <a:xfrm>
          <a:off x="260739" y="2593041"/>
          <a:ext cx="2025260" cy="1609166"/>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Elaboró:</a:t>
          </a:r>
          <a:endParaRPr lang="es-MX" sz="1000" b="0" i="0" strike="noStrike">
            <a:solidFill>
              <a:srgbClr val="000000"/>
            </a:solidFill>
            <a:latin typeface="Arial Narrow" panose="020B0606020202030204" pitchFamily="34" charset="0"/>
            <a:cs typeface="Arial"/>
          </a:endParaRPr>
        </a:p>
        <a:p>
          <a:pPr algn="ctr" rtl="1">
            <a:defRPr sz="1000"/>
          </a:pPr>
          <a:endParaRPr lang="es-MX" sz="1000" b="0"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panose="020B0604020202020204" pitchFamily="34" charset="0"/>
            <a:cs typeface="Arial" panose="020B0604020202020204" pitchFamily="34" charset="0"/>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_________________________________________</a:t>
          </a:r>
        </a:p>
        <a:p>
          <a:pPr algn="ctr" rtl="1">
            <a:defRPr sz="1000"/>
          </a:pPr>
          <a:r>
            <a:rPr lang="es-MX" sz="1000" b="1" i="0" u="none" strike="noStrike">
              <a:effectLst/>
              <a:latin typeface="+mn-lt"/>
              <a:ea typeface="+mn-ea"/>
              <a:cs typeface="+mn-cs"/>
            </a:rPr>
            <a:t>ASUNCIÓN PATRICIA ZAMORA SAN JUAN</a:t>
          </a:r>
          <a:r>
            <a:rPr lang="es-MX" sz="1000">
              <a:effectLst/>
            </a:rPr>
            <a:t>      </a:t>
          </a:r>
          <a:r>
            <a:rPr lang="es-MX" sz="1000" b="0" i="0" u="none" strike="noStrike">
              <a:effectLst/>
              <a:latin typeface="+mn-lt"/>
              <a:ea typeface="+mn-ea"/>
              <a:cs typeface="+mn-cs"/>
            </a:rPr>
            <a:t>RESPONSABLE DEL SEGUIMIENTO FINANCIERO DEL PRODEP GUERRERO </a:t>
          </a:r>
          <a:r>
            <a:rPr lang="es-MX" sz="1000">
              <a:effectLst/>
            </a:rPr>
            <a:t> </a:t>
          </a:r>
          <a:endParaRPr lang="es-MX" sz="1000" b="0" i="0"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3</xdr:col>
      <xdr:colOff>627883</xdr:colOff>
      <xdr:row>13</xdr:row>
      <xdr:rowOff>113994</xdr:rowOff>
    </xdr:from>
    <xdr:to>
      <xdr:col>6</xdr:col>
      <xdr:colOff>336176</xdr:colOff>
      <xdr:row>21</xdr:row>
      <xdr:rowOff>134472</xdr:rowOff>
    </xdr:to>
    <xdr:sp macro="" textlink="">
      <xdr:nvSpPr>
        <xdr:cNvPr id="5" name="Text Box 8">
          <a:extLst>
            <a:ext uri="{FF2B5EF4-FFF2-40B4-BE49-F238E27FC236}">
              <a16:creationId xmlns:a16="http://schemas.microsoft.com/office/drawing/2014/main" id="{FDD0B944-6C78-4FEF-A203-FDFAA7C107C3}"/>
            </a:ext>
          </a:extLst>
        </xdr:cNvPr>
        <xdr:cNvSpPr txBox="1">
          <a:spLocks noChangeArrowheads="1"/>
        </xdr:cNvSpPr>
      </xdr:nvSpPr>
      <xdr:spPr bwMode="auto">
        <a:xfrm>
          <a:off x="2913883" y="2590494"/>
          <a:ext cx="1994293" cy="1544478"/>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Valido:</a:t>
          </a: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0" i="0" strike="noStrike">
              <a:solidFill>
                <a:srgbClr val="000000"/>
              </a:solidFill>
              <a:latin typeface="Arial" panose="020B0604020202020204" pitchFamily="34" charset="0"/>
              <a:cs typeface="Arial" panose="020B0604020202020204" pitchFamily="34" charset="0"/>
            </a:rPr>
            <a:t>_________________________________</a:t>
          </a:r>
          <a:r>
            <a:rPr lang="es-MX" sz="1000" b="0" i="0" strike="noStrike" baseline="0">
              <a:solidFill>
                <a:srgbClr val="000000"/>
              </a:solidFill>
              <a:latin typeface="Arial" panose="020B0604020202020204" pitchFamily="34" charset="0"/>
              <a:cs typeface="Arial" panose="020B0604020202020204" pitchFamily="34" charset="0"/>
            </a:rPr>
            <a:t> </a:t>
          </a:r>
          <a:r>
            <a:rPr lang="es-MX" sz="1000" b="1" i="0" u="none" strike="noStrike">
              <a:effectLst/>
              <a:latin typeface="+mn-lt"/>
              <a:ea typeface="+mn-ea"/>
              <a:cs typeface="+mn-cs"/>
            </a:rPr>
            <a:t>MTRO. JORGE LUIS BASILIO GODINEZ </a:t>
          </a:r>
          <a:r>
            <a:rPr lang="es-MX" sz="1000">
              <a:effectLst/>
            </a:rPr>
            <a:t>   </a:t>
          </a:r>
          <a:r>
            <a:rPr lang="es-MX" sz="1000" b="0" i="0" u="none" strike="noStrike">
              <a:effectLst/>
              <a:latin typeface="+mn-lt"/>
              <a:ea typeface="+mn-ea"/>
              <a:cs typeface="+mn-cs"/>
            </a:rPr>
            <a:t>COORDINADOR ESTATAL DEL  PRODEP GUERRERO </a:t>
          </a:r>
          <a:r>
            <a:rPr lang="es-MX" sz="1000">
              <a:effectLst/>
            </a:rPr>
            <a:t> </a:t>
          </a:r>
          <a:endParaRPr lang="es-MX" sz="1000" b="0" i="0" strike="noStrike">
            <a:solidFill>
              <a:srgbClr val="000000"/>
            </a:solidFill>
            <a:latin typeface="Arial" panose="020B0604020202020204" pitchFamily="34" charset="0"/>
            <a:cs typeface="Arial" panose="020B0604020202020204" pitchFamily="34" charset="0"/>
          </a:endParaRPr>
        </a:p>
      </xdr:txBody>
    </xdr:sp>
    <xdr:clientData/>
  </xdr:twoCellAnchor>
  <xdr:twoCellAnchor>
    <xdr:from>
      <xdr:col>6</xdr:col>
      <xdr:colOff>906303</xdr:colOff>
      <xdr:row>13</xdr:row>
      <xdr:rowOff>107016</xdr:rowOff>
    </xdr:from>
    <xdr:to>
      <xdr:col>9</xdr:col>
      <xdr:colOff>938646</xdr:colOff>
      <xdr:row>21</xdr:row>
      <xdr:rowOff>179294</xdr:rowOff>
    </xdr:to>
    <xdr:sp macro="" textlink="">
      <xdr:nvSpPr>
        <xdr:cNvPr id="6" name="Text Box 8">
          <a:extLst>
            <a:ext uri="{FF2B5EF4-FFF2-40B4-BE49-F238E27FC236}">
              <a16:creationId xmlns:a16="http://schemas.microsoft.com/office/drawing/2014/main" id="{1793EAE0-4784-44BC-8F10-CC2EC0B129A5}"/>
            </a:ext>
          </a:extLst>
        </xdr:cNvPr>
        <xdr:cNvSpPr txBox="1">
          <a:spLocks noChangeArrowheads="1"/>
        </xdr:cNvSpPr>
      </xdr:nvSpPr>
      <xdr:spPr bwMode="auto">
        <a:xfrm>
          <a:off x="5335428" y="2583516"/>
          <a:ext cx="2280243" cy="1596278"/>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baseline="0">
              <a:solidFill>
                <a:srgbClr val="000000"/>
              </a:solidFill>
              <a:latin typeface="Arial" panose="020B0604020202020204" pitchFamily="34" charset="0"/>
              <a:cs typeface="Arial" panose="020B0604020202020204" pitchFamily="34" charset="0"/>
            </a:rPr>
            <a:t>Autorizó.</a:t>
          </a:r>
          <a:r>
            <a:rPr lang="es-MX" sz="1000" b="1" i="0" strike="noStrike">
              <a:solidFill>
                <a:srgbClr val="000000"/>
              </a:solidFill>
              <a:latin typeface="Arial" panose="020B0604020202020204" pitchFamily="34" charset="0"/>
              <a:cs typeface="Arial" panose="020B0604020202020204" pitchFamily="34" charset="0"/>
            </a:rPr>
            <a:t>:</a:t>
          </a: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endParaRPr lang="es-MX" sz="1000" b="1" i="0" strike="noStrike">
            <a:solidFill>
              <a:srgbClr val="000000"/>
            </a:solidFill>
            <a:latin typeface="Arial Narrow" panose="020B0606020202030204" pitchFamily="34" charset="0"/>
            <a:cs typeface="Arial"/>
          </a:endParaRPr>
        </a:p>
        <a:p>
          <a:pPr algn="ctr" rtl="1">
            <a:defRPr sz="1000"/>
          </a:pPr>
          <a:r>
            <a:rPr lang="es-MX" sz="1000" b="1" i="0" strike="noStrike">
              <a:solidFill>
                <a:srgbClr val="000000"/>
              </a:solidFill>
              <a:latin typeface="Arial Narrow" panose="020B0606020202030204" pitchFamily="34" charset="0"/>
              <a:cs typeface="Arial"/>
            </a:rPr>
            <a:t>_______________________________________________</a:t>
          </a:r>
        </a:p>
        <a:p>
          <a:pPr algn="ctr" rtl="1">
            <a:defRPr sz="1000"/>
          </a:pPr>
          <a:r>
            <a:rPr lang="es-MX" sz="1000" b="1" i="0" u="none" strike="noStrike">
              <a:effectLst/>
              <a:latin typeface="+mn-lt"/>
              <a:ea typeface="+mn-ea"/>
              <a:cs typeface="+mn-cs"/>
            </a:rPr>
            <a:t>MTRO. ADALID NAVA MORALES</a:t>
          </a:r>
          <a:r>
            <a:rPr lang="es-MX" sz="1000">
              <a:effectLst/>
            </a:rPr>
            <a:t> </a:t>
          </a:r>
        </a:p>
        <a:p>
          <a:pPr algn="ctr" rtl="1">
            <a:defRPr sz="1000"/>
          </a:pPr>
          <a:r>
            <a:rPr lang="es-MX" sz="1000" b="0" i="0" u="none" strike="noStrike">
              <a:effectLst/>
              <a:latin typeface="+mn-lt"/>
              <a:ea typeface="+mn-ea"/>
              <a:cs typeface="+mn-cs"/>
            </a:rPr>
            <a:t>SUBSECRETARIO DE EDUCACIÓN BÁSICA EN EL ESTADO DE GUERRERO  (PRODEP)</a:t>
          </a:r>
          <a:r>
            <a:rPr lang="es-MX" sz="1000">
              <a:effectLst/>
            </a:rPr>
            <a:t> </a:t>
          </a:r>
          <a:endParaRPr lang="es-MX" sz="1000" b="0" i="0" strike="noStrike">
            <a:solidFill>
              <a:srgbClr val="000000"/>
            </a:solidFill>
            <a:latin typeface="Arial" panose="020B0604020202020204" pitchFamily="34" charset="0"/>
            <a:cs typeface="Arial" panose="020B0604020202020204" pitchFamily="34" charset="0"/>
          </a:endParaRPr>
        </a:p>
      </xdr:txBody>
    </xdr:sp>
    <xdr:clientData/>
  </xdr:twoCellAnchor>
  <xdr:oneCellAnchor>
    <xdr:from>
      <xdr:col>3</xdr:col>
      <xdr:colOff>317889</xdr:colOff>
      <xdr:row>7</xdr:row>
      <xdr:rowOff>545165</xdr:rowOff>
    </xdr:from>
    <xdr:ext cx="3053954" cy="635935"/>
    <xdr:sp macro="" textlink="">
      <xdr:nvSpPr>
        <xdr:cNvPr id="7" name="Rectángulo 6">
          <a:extLst>
            <a:ext uri="{FF2B5EF4-FFF2-40B4-BE49-F238E27FC236}">
              <a16:creationId xmlns:a16="http://schemas.microsoft.com/office/drawing/2014/main" id="{23A391FA-2EE8-4540-8F17-A24D939072BF}"/>
            </a:ext>
          </a:extLst>
        </xdr:cNvPr>
        <xdr:cNvSpPr/>
      </xdr:nvSpPr>
      <xdr:spPr>
        <a:xfrm>
          <a:off x="2603889" y="1526240"/>
          <a:ext cx="3053954" cy="635935"/>
        </a:xfrm>
        <a:prstGeom prst="rect">
          <a:avLst/>
        </a:prstGeom>
        <a:noFill/>
      </xdr:spPr>
      <xdr:txBody>
        <a:bodyPr wrap="square" lIns="91440" tIns="45720" rIns="91440" bIns="45720">
          <a:noAutofit/>
        </a:bodyPr>
        <a:lstStyle/>
        <a:p>
          <a:pPr algn="ctr"/>
          <a:r>
            <a:rPr lang="es-ES" sz="4400" b="0" cap="none" spc="0">
              <a:ln w="0"/>
              <a:gradFill>
                <a:gsLst>
                  <a:gs pos="21000">
                    <a:srgbClr val="53575C"/>
                  </a:gs>
                  <a:gs pos="88000">
                    <a:srgbClr val="C5C7CA"/>
                  </a:gs>
                </a:gsLst>
                <a:lin ang="5400000"/>
              </a:gradFill>
              <a:effectLst/>
            </a:rPr>
            <a:t>NO</a:t>
          </a:r>
          <a:r>
            <a:rPr lang="es-ES" sz="4400" b="0" cap="none" spc="0" baseline="0">
              <a:ln w="0"/>
              <a:gradFill>
                <a:gsLst>
                  <a:gs pos="21000">
                    <a:srgbClr val="53575C"/>
                  </a:gs>
                  <a:gs pos="88000">
                    <a:srgbClr val="C5C7CA"/>
                  </a:gs>
                </a:gsLst>
                <a:lin ang="5400000"/>
              </a:gradFill>
              <a:effectLst/>
            </a:rPr>
            <a:t> </a:t>
          </a:r>
          <a:r>
            <a:rPr lang="es-ES" sz="4400" b="0" cap="none" spc="0">
              <a:ln w="0"/>
              <a:gradFill>
                <a:gsLst>
                  <a:gs pos="21000">
                    <a:srgbClr val="53575C"/>
                  </a:gs>
                  <a:gs pos="88000">
                    <a:srgbClr val="C5C7CA"/>
                  </a:gs>
                </a:gsLst>
                <a:lin ang="5400000"/>
              </a:gradFill>
              <a:effectLst/>
            </a:rPr>
            <a:t>APLICA</a:t>
          </a:r>
          <a:endParaRPr lang="es-MX" sz="2800" b="0" cap="none" spc="0">
            <a:ln w="0"/>
            <a:gradFill>
              <a:gsLst>
                <a:gs pos="21000">
                  <a:srgbClr val="53575C"/>
                </a:gs>
                <a:gs pos="88000">
                  <a:srgbClr val="C5C7CA"/>
                </a:gs>
              </a:gsLst>
              <a:lin ang="5400000"/>
            </a:gradFill>
            <a:effectLst/>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596348</xdr:colOff>
      <xdr:row>7</xdr:row>
      <xdr:rowOff>77304</xdr:rowOff>
    </xdr:from>
    <xdr:ext cx="6322786" cy="1344663"/>
    <xdr:sp macro="" textlink="">
      <xdr:nvSpPr>
        <xdr:cNvPr id="2" name="Rectángulo 1">
          <a:extLst>
            <a:ext uri="{FF2B5EF4-FFF2-40B4-BE49-F238E27FC236}">
              <a16:creationId xmlns:a16="http://schemas.microsoft.com/office/drawing/2014/main" id="{2B96016D-028A-449B-8888-774F013F91E6}"/>
            </a:ext>
          </a:extLst>
        </xdr:cNvPr>
        <xdr:cNvSpPr/>
      </xdr:nvSpPr>
      <xdr:spPr>
        <a:xfrm>
          <a:off x="1358348" y="1410804"/>
          <a:ext cx="6322786" cy="1344663"/>
        </a:xfrm>
        <a:prstGeom prst="rect">
          <a:avLst/>
        </a:prstGeom>
        <a:noFill/>
      </xdr:spPr>
      <xdr:txBody>
        <a:bodyPr wrap="square" lIns="91440" tIns="45720" rIns="91440" bIns="45720">
          <a:spAutoFit/>
        </a:bodyPr>
        <a:lstStyle/>
        <a:p>
          <a:pPr algn="ctr">
            <a:lnSpc>
              <a:spcPts val="6100"/>
            </a:lnSpc>
          </a:pPr>
          <a:r>
            <a:rPr lang="es-ES" sz="5400" b="0" cap="none" spc="0">
              <a:ln w="0"/>
              <a:solidFill>
                <a:schemeClr val="tx1"/>
              </a:solidFill>
              <a:effectLst>
                <a:outerShdw blurRad="38100" dist="19050" dir="2700000" algn="tl" rotWithShape="0">
                  <a:schemeClr val="dk1">
                    <a:alpha val="40000"/>
                  </a:schemeClr>
                </a:outerShdw>
              </a:effectLst>
            </a:rPr>
            <a:t>NO</a:t>
          </a:r>
          <a:r>
            <a:rPr lang="es-ES" sz="5400" b="0" cap="none" spc="0" baseline="0">
              <a:ln w="0"/>
              <a:solidFill>
                <a:schemeClr val="tx1"/>
              </a:solidFill>
              <a:effectLst>
                <a:outerShdw blurRad="38100" dist="19050" dir="2700000" algn="tl" rotWithShape="0">
                  <a:schemeClr val="dk1">
                    <a:alpha val="40000"/>
                  </a:schemeClr>
                </a:outerShdw>
              </a:effectLst>
            </a:rPr>
            <a:t> APLICA</a:t>
          </a:r>
        </a:p>
        <a:p>
          <a:pPr algn="ctr"/>
          <a:r>
            <a:rPr lang="es-ES" sz="1200" b="0" cap="none" spc="0" baseline="0">
              <a:ln w="0"/>
              <a:solidFill>
                <a:schemeClr val="tx1"/>
              </a:solidFill>
              <a:effectLst>
                <a:outerShdw blurRad="38100" dist="19050" dir="2700000" algn="tl" rotWithShape="0">
                  <a:schemeClr val="dk1">
                    <a:alpha val="40000"/>
                  </a:schemeClr>
                </a:outerShdw>
              </a:effectLst>
            </a:rPr>
            <a:t>PORQUE NO RECIBEN RECURSOS FEDERALES Y DEL ESTADO, SOLO APLICA PARA AQUELLOS QUE RECIBEN RECURSOS DE DISTINTOS ENTES.</a:t>
          </a:r>
          <a:r>
            <a:rPr lang="es-ES" sz="1400" b="0" cap="none" spc="0" baseline="0">
              <a:ln w="0"/>
              <a:solidFill>
                <a:schemeClr val="tx1"/>
              </a:solidFill>
              <a:effectLst>
                <a:outerShdw blurRad="38100" dist="19050" dir="2700000" algn="tl" rotWithShape="0">
                  <a:schemeClr val="dk1">
                    <a:alpha val="40000"/>
                  </a:schemeClr>
                </a:outerShdw>
              </a:effectLst>
            </a:rPr>
            <a:t> </a:t>
          </a:r>
          <a:endParaRPr lang="es-E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0</xdr:col>
      <xdr:colOff>77301</xdr:colOff>
      <xdr:row>10</xdr:row>
      <xdr:rowOff>0</xdr:rowOff>
    </xdr:from>
    <xdr:to>
      <xdr:col>2</xdr:col>
      <xdr:colOff>798404</xdr:colOff>
      <xdr:row>18</xdr:row>
      <xdr:rowOff>37480</xdr:rowOff>
    </xdr:to>
    <xdr:sp macro="" textlink="">
      <xdr:nvSpPr>
        <xdr:cNvPr id="3" name="24 CuadroTexto">
          <a:extLst>
            <a:ext uri="{FF2B5EF4-FFF2-40B4-BE49-F238E27FC236}">
              <a16:creationId xmlns:a16="http://schemas.microsoft.com/office/drawing/2014/main" id="{223B73D6-4D50-4AA0-B55F-81059023E772}"/>
            </a:ext>
          </a:extLst>
        </xdr:cNvPr>
        <xdr:cNvSpPr txBox="1"/>
      </xdr:nvSpPr>
      <xdr:spPr>
        <a:xfrm>
          <a:off x="77301" y="1905000"/>
          <a:ext cx="2207003" cy="1561480"/>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    </a:t>
          </a: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LIC. DULCE CAROLINA RAMÍREZ RODRÍGUEZ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RESPONSABLE FINANCIERO DE PRONI</a:t>
          </a:r>
        </a:p>
      </xdr:txBody>
    </xdr:sp>
    <xdr:clientData/>
  </xdr:twoCellAnchor>
  <xdr:twoCellAnchor>
    <xdr:from>
      <xdr:col>3</xdr:col>
      <xdr:colOff>482859</xdr:colOff>
      <xdr:row>12</xdr:row>
      <xdr:rowOff>102021</xdr:rowOff>
    </xdr:from>
    <xdr:to>
      <xdr:col>6</xdr:col>
      <xdr:colOff>311501</xdr:colOff>
      <xdr:row>17</xdr:row>
      <xdr:rowOff>153009</xdr:rowOff>
    </xdr:to>
    <xdr:sp macro="" textlink="">
      <xdr:nvSpPr>
        <xdr:cNvPr id="4" name="25 CuadroTexto">
          <a:extLst>
            <a:ext uri="{FF2B5EF4-FFF2-40B4-BE49-F238E27FC236}">
              <a16:creationId xmlns:a16="http://schemas.microsoft.com/office/drawing/2014/main" id="{F4ADAF89-E5F1-4DD6-A71A-95C352D83CF0}"/>
            </a:ext>
          </a:extLst>
        </xdr:cNvPr>
        <xdr:cNvSpPr txBox="1"/>
      </xdr:nvSpPr>
      <xdr:spPr>
        <a:xfrm>
          <a:off x="2768859" y="2388021"/>
          <a:ext cx="2114642" cy="1003488"/>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Revisado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LIC. ARELI JARQUÍN SEPÚLVEDA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COORDINADORA ESTATAL DE PRONI                            </a:t>
          </a:r>
        </a:p>
      </xdr:txBody>
    </xdr:sp>
    <xdr:clientData/>
  </xdr:twoCellAnchor>
  <xdr:twoCellAnchor>
    <xdr:from>
      <xdr:col>6</xdr:col>
      <xdr:colOff>815742</xdr:colOff>
      <xdr:row>10</xdr:row>
      <xdr:rowOff>148168</xdr:rowOff>
    </xdr:from>
    <xdr:to>
      <xdr:col>9</xdr:col>
      <xdr:colOff>568791</xdr:colOff>
      <xdr:row>18</xdr:row>
      <xdr:rowOff>78318</xdr:rowOff>
    </xdr:to>
    <xdr:sp macro="" textlink="">
      <xdr:nvSpPr>
        <xdr:cNvPr id="5" name="27 CuadroTexto">
          <a:extLst>
            <a:ext uri="{FF2B5EF4-FFF2-40B4-BE49-F238E27FC236}">
              <a16:creationId xmlns:a16="http://schemas.microsoft.com/office/drawing/2014/main" id="{3D6ABD52-0A9A-4441-8DFF-BC8BE588F90E}"/>
            </a:ext>
          </a:extLst>
        </xdr:cNvPr>
        <xdr:cNvSpPr txBox="1"/>
      </xdr:nvSpPr>
      <xdr:spPr>
        <a:xfrm>
          <a:off x="5330592" y="2053168"/>
          <a:ext cx="2096199" cy="1454150"/>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0" i="0" baseline="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effectLst/>
              <a:latin typeface="+mn-lt"/>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Autorizado por: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MTRO ADALID NAVA MORALES SUBSECRETARIO DE EDUCACIÓN BÁSICA</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180975</xdr:colOff>
      <xdr:row>0</xdr:row>
      <xdr:rowOff>238125</xdr:rowOff>
    </xdr:from>
    <xdr:ext cx="1612656" cy="575791"/>
    <xdr:pic>
      <xdr:nvPicPr>
        <xdr:cNvPr id="2" name="Imagen 2">
          <a:extLst>
            <a:ext uri="{FF2B5EF4-FFF2-40B4-BE49-F238E27FC236}">
              <a16:creationId xmlns:a16="http://schemas.microsoft.com/office/drawing/2014/main" id="{9C9FF4BB-0733-4E94-B490-2C47811DCF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90500"/>
          <a:ext cx="1612656" cy="575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161925</xdr:colOff>
      <xdr:row>0</xdr:row>
      <xdr:rowOff>0</xdr:rowOff>
    </xdr:from>
    <xdr:ext cx="2047456" cy="666122"/>
    <xdr:pic>
      <xdr:nvPicPr>
        <xdr:cNvPr id="3" name="Imagen 1">
          <a:extLst>
            <a:ext uri="{FF2B5EF4-FFF2-40B4-BE49-F238E27FC236}">
              <a16:creationId xmlns:a16="http://schemas.microsoft.com/office/drawing/2014/main" id="{B727AEBD-4055-4106-ADEE-1856C24537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57925" y="0"/>
          <a:ext cx="2047456" cy="666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0</xdr:colOff>
      <xdr:row>10</xdr:row>
      <xdr:rowOff>0</xdr:rowOff>
    </xdr:from>
    <xdr:to>
      <xdr:col>10</xdr:col>
      <xdr:colOff>0</xdr:colOff>
      <xdr:row>19</xdr:row>
      <xdr:rowOff>24848</xdr:rowOff>
    </xdr:to>
    <xdr:grpSp>
      <xdr:nvGrpSpPr>
        <xdr:cNvPr id="4" name="Grupo 1">
          <a:extLst>
            <a:ext uri="{FF2B5EF4-FFF2-40B4-BE49-F238E27FC236}">
              <a16:creationId xmlns:a16="http://schemas.microsoft.com/office/drawing/2014/main" id="{B919BDC0-1175-418C-BC74-672D225F1555}"/>
            </a:ext>
          </a:extLst>
        </xdr:cNvPr>
        <xdr:cNvGrpSpPr>
          <a:grpSpLocks/>
        </xdr:cNvGrpSpPr>
      </xdr:nvGrpSpPr>
      <xdr:grpSpPr bwMode="auto">
        <a:xfrm>
          <a:off x="0" y="4724400"/>
          <a:ext cx="12810836" cy="1686250"/>
          <a:chOff x="2119304" y="24479251"/>
          <a:chExt cx="14716125" cy="2152387"/>
        </a:xfrm>
      </xdr:grpSpPr>
      <xdr:sp macro="" textlink="">
        <xdr:nvSpPr>
          <xdr:cNvPr id="5" name="CuadroTexto 4">
            <a:extLst>
              <a:ext uri="{FF2B5EF4-FFF2-40B4-BE49-F238E27FC236}">
                <a16:creationId xmlns:a16="http://schemas.microsoft.com/office/drawing/2014/main" id="{A32C3CFC-BE50-7F41-B9BD-2AB22790E326}"/>
              </a:ext>
            </a:extLst>
          </xdr:cNvPr>
          <xdr:cNvSpPr txBox="1"/>
        </xdr:nvSpPr>
        <xdr:spPr>
          <a:xfrm>
            <a:off x="2119304" y="24479251"/>
            <a:ext cx="3917839"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Mtro. Hazel Asís Torres Ayala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Director General de Atención y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Seguimiento de Programas Federales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CuadroTexto 5">
            <a:extLst>
              <a:ext uri="{FF2B5EF4-FFF2-40B4-BE49-F238E27FC236}">
                <a16:creationId xmlns:a16="http://schemas.microsoft.com/office/drawing/2014/main" id="{E06A3CDB-CFF1-DD5A-1309-07B287B8515F}"/>
              </a:ext>
            </a:extLst>
          </xdr:cNvPr>
          <xdr:cNvSpPr txBox="1"/>
        </xdr:nvSpPr>
        <xdr:spPr>
          <a:xfrm>
            <a:off x="7665943" y="24479251"/>
            <a:ext cx="4102596"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Revisó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L.C. Federico Domingo García Nolasco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Director General de Administración y Finanzas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CuadroTexto 6">
            <a:extLst>
              <a:ext uri="{FF2B5EF4-FFF2-40B4-BE49-F238E27FC236}">
                <a16:creationId xmlns:a16="http://schemas.microsoft.com/office/drawing/2014/main" id="{10D2FFEC-10C0-3D0B-7648-B2BC69D93905}"/>
              </a:ext>
            </a:extLst>
          </xdr:cNvPr>
          <xdr:cNvSpPr txBox="1"/>
        </xdr:nvSpPr>
        <xdr:spPr>
          <a:xfrm>
            <a:off x="13014497" y="24479251"/>
            <a:ext cx="3820932"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Dr. Pablo Andre Gordillo Oliveros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Secretario de Bienestar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14</xdr:row>
      <xdr:rowOff>9525</xdr:rowOff>
    </xdr:from>
    <xdr:to>
      <xdr:col>2</xdr:col>
      <xdr:colOff>265112</xdr:colOff>
      <xdr:row>21</xdr:row>
      <xdr:rowOff>152407</xdr:rowOff>
    </xdr:to>
    <xdr:sp macro="" textlink="">
      <xdr:nvSpPr>
        <xdr:cNvPr id="2" name="24 CuadroTexto">
          <a:extLst>
            <a:ext uri="{FF2B5EF4-FFF2-40B4-BE49-F238E27FC236}">
              <a16:creationId xmlns:a16="http://schemas.microsoft.com/office/drawing/2014/main" id="{3FC95813-1AF2-41AF-8B09-07B9E34205EE}"/>
            </a:ext>
          </a:extLst>
        </xdr:cNvPr>
        <xdr:cNvSpPr txBox="1"/>
      </xdr:nvSpPr>
      <xdr:spPr>
        <a:xfrm>
          <a:off x="9525" y="2676525"/>
          <a:ext cx="1779587" cy="1476382"/>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Elaborado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LIC. MANUEL SOLIS GARCIA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Encargado del Departamento Financiero</a:t>
          </a:r>
        </a:p>
      </xdr:txBody>
    </xdr:sp>
    <xdr:clientData/>
  </xdr:twoCellAnchor>
  <xdr:twoCellAnchor>
    <xdr:from>
      <xdr:col>3</xdr:col>
      <xdr:colOff>0</xdr:colOff>
      <xdr:row>14</xdr:row>
      <xdr:rowOff>9525</xdr:rowOff>
    </xdr:from>
    <xdr:to>
      <xdr:col>6</xdr:col>
      <xdr:colOff>274622</xdr:colOff>
      <xdr:row>21</xdr:row>
      <xdr:rowOff>42872</xdr:rowOff>
    </xdr:to>
    <xdr:sp macro="" textlink="">
      <xdr:nvSpPr>
        <xdr:cNvPr id="3" name="25 CuadroTexto">
          <a:extLst>
            <a:ext uri="{FF2B5EF4-FFF2-40B4-BE49-F238E27FC236}">
              <a16:creationId xmlns:a16="http://schemas.microsoft.com/office/drawing/2014/main" id="{CDD8A5A2-C7A0-4F52-B411-CA7DF6F27D05}"/>
            </a:ext>
          </a:extLst>
        </xdr:cNvPr>
        <xdr:cNvSpPr txBox="1"/>
      </xdr:nvSpPr>
      <xdr:spPr>
        <a:xfrm>
          <a:off x="2286000" y="2676525"/>
          <a:ext cx="2560622" cy="1366847"/>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Revisado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C.P. DANIEL GARCIA CORTEZ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Delegado Administrativo</a:t>
          </a:r>
        </a:p>
      </xdr:txBody>
    </xdr:sp>
    <xdr:clientData/>
  </xdr:twoCellAnchor>
  <xdr:twoCellAnchor>
    <xdr:from>
      <xdr:col>6</xdr:col>
      <xdr:colOff>390525</xdr:colOff>
      <xdr:row>14</xdr:row>
      <xdr:rowOff>9525</xdr:rowOff>
    </xdr:from>
    <xdr:to>
      <xdr:col>9</xdr:col>
      <xdr:colOff>904342</xdr:colOff>
      <xdr:row>21</xdr:row>
      <xdr:rowOff>95250</xdr:rowOff>
    </xdr:to>
    <xdr:sp macro="" textlink="">
      <xdr:nvSpPr>
        <xdr:cNvPr id="4" name="27 CuadroTexto">
          <a:extLst>
            <a:ext uri="{FF2B5EF4-FFF2-40B4-BE49-F238E27FC236}">
              <a16:creationId xmlns:a16="http://schemas.microsoft.com/office/drawing/2014/main" id="{760E11A8-3BB4-4633-8D67-58D2C9F5778F}"/>
            </a:ext>
          </a:extLst>
        </xdr:cNvPr>
        <xdr:cNvSpPr txBox="1"/>
      </xdr:nvSpPr>
      <xdr:spPr>
        <a:xfrm>
          <a:off x="4962525" y="2676525"/>
          <a:ext cx="2656942" cy="1419225"/>
        </a:xfrm>
        <a:prstGeom prst="rect">
          <a:avLst/>
        </a:prstGeom>
        <a:solidFill>
          <a:sysClr val="window" lastClr="FFFFFF"/>
        </a:solidFill>
        <a:ln w="9525" cmpd="sng">
          <a:solidFill>
            <a:sysClr val="window" lastClr="FFFFFF"/>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50" b="1" i="0" u="none"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Aprobado por: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DRA. HILDA RUTH LORENZO HERNANDEZ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none" strike="noStrike" kern="0" cap="none" spc="0" normalizeH="0" baseline="0" noProof="0">
              <a:ln>
                <a:noFill/>
              </a:ln>
              <a:solidFill>
                <a:sysClr val="windowText" lastClr="000000"/>
              </a:solidFill>
              <a:effectLst/>
              <a:uLnTx/>
              <a:uFillTx/>
              <a:latin typeface="Tahoma" panose="020B0604030504040204" pitchFamily="34" charset="0"/>
              <a:ea typeface="Tahoma" panose="020B0604030504040204" pitchFamily="34" charset="0"/>
              <a:cs typeface="Tahoma" panose="020B0604030504040204" pitchFamily="34" charset="0"/>
            </a:rPr>
            <a:t>Secretaria de la Mujer</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657225</xdr:colOff>
      <xdr:row>10</xdr:row>
      <xdr:rowOff>133350</xdr:rowOff>
    </xdr:from>
    <xdr:to>
      <xdr:col>9</xdr:col>
      <xdr:colOff>295275</xdr:colOff>
      <xdr:row>14</xdr:row>
      <xdr:rowOff>133350</xdr:rowOff>
    </xdr:to>
    <xdr:sp macro="" textlink="">
      <xdr:nvSpPr>
        <xdr:cNvPr id="2" name="CuadroTexto 1">
          <a:extLst>
            <a:ext uri="{FF2B5EF4-FFF2-40B4-BE49-F238E27FC236}">
              <a16:creationId xmlns:a16="http://schemas.microsoft.com/office/drawing/2014/main" id="{F1AB0F53-9906-4175-A84D-380556AF03EA}"/>
            </a:ext>
          </a:extLst>
        </xdr:cNvPr>
        <xdr:cNvSpPr txBox="1"/>
      </xdr:nvSpPr>
      <xdr:spPr>
        <a:xfrm>
          <a:off x="657225" y="2038350"/>
          <a:ext cx="649605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t>NOTA DE</a:t>
          </a:r>
          <a:r>
            <a:rPr lang="es-MX" sz="1100" b="1" baseline="0"/>
            <a:t> LA COMISION NCIONAL DE BUSQUEDA DE PARSONAS</a:t>
          </a:r>
          <a:r>
            <a:rPr lang="es-MX" sz="1100"/>
            <a:t>: EL</a:t>
          </a:r>
          <a:r>
            <a:rPr lang="es-MX" sz="1100" baseline="0"/>
            <a:t> MONTO DEL CONVENIO AUTORIZADO PARA LA COMISION DE BUSQUEDA ES POR LA CANTIDAD DE $29,488,178.17, SE REALIZO UNA TRANSFERENCIA DEL PRESUPUESTO AUTORIZADO POR LA PRIMERA PARTE CORRESPONDIENTE A $25,373,597.19, QUEDANDO PENDIENTE UNA MINISTRACION POR UN MONTO DE </a:t>
          </a:r>
          <a:r>
            <a:rPr lang="es-MX" sz="1100" b="0" i="0" u="none" strike="noStrike">
              <a:solidFill>
                <a:schemeClr val="dk1"/>
              </a:solidFill>
              <a:effectLst/>
              <a:latin typeface="+mn-lt"/>
              <a:ea typeface="+mn-ea"/>
              <a:cs typeface="+mn-cs"/>
            </a:rPr>
            <a:t>$4,114,580.98.</a:t>
          </a:r>
        </a:p>
        <a:p>
          <a:endParaRPr lang="es-MX" sz="110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1276350</xdr:colOff>
      <xdr:row>9</xdr:row>
      <xdr:rowOff>0</xdr:rowOff>
    </xdr:from>
    <xdr:ext cx="5953125" cy="2066925"/>
    <xdr:pic>
      <xdr:nvPicPr>
        <xdr:cNvPr id="2" name="Imagen 3">
          <a:extLst>
            <a:ext uri="{FF2B5EF4-FFF2-40B4-BE49-F238E27FC236}">
              <a16:creationId xmlns:a16="http://schemas.microsoft.com/office/drawing/2014/main" id="{FFCBC87C-38BB-4B64-A318-93FED72DB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1714500"/>
          <a:ext cx="5953125" cy="2066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742950</xdr:colOff>
      <xdr:row>21</xdr:row>
      <xdr:rowOff>9525</xdr:rowOff>
    </xdr:from>
    <xdr:to>
      <xdr:col>9</xdr:col>
      <xdr:colOff>142875</xdr:colOff>
      <xdr:row>28</xdr:row>
      <xdr:rowOff>95250</xdr:rowOff>
    </xdr:to>
    <xdr:grpSp>
      <xdr:nvGrpSpPr>
        <xdr:cNvPr id="3" name="Grupo 1">
          <a:extLst>
            <a:ext uri="{FF2B5EF4-FFF2-40B4-BE49-F238E27FC236}">
              <a16:creationId xmlns:a16="http://schemas.microsoft.com/office/drawing/2014/main" id="{671143C1-5517-40AC-A7A0-35F5884C6A32}"/>
            </a:ext>
          </a:extLst>
        </xdr:cNvPr>
        <xdr:cNvGrpSpPr>
          <a:grpSpLocks/>
        </xdr:cNvGrpSpPr>
      </xdr:nvGrpSpPr>
      <xdr:grpSpPr bwMode="auto">
        <a:xfrm>
          <a:off x="798576" y="4883885"/>
          <a:ext cx="10081013" cy="1309198"/>
          <a:chOff x="485775" y="4429125"/>
          <a:chExt cx="7115176" cy="1676400"/>
        </a:xfrm>
      </xdr:grpSpPr>
      <xdr:sp macro="" textlink="">
        <xdr:nvSpPr>
          <xdr:cNvPr id="4" name="Rectangle 4">
            <a:extLst>
              <a:ext uri="{FF2B5EF4-FFF2-40B4-BE49-F238E27FC236}">
                <a16:creationId xmlns:a16="http://schemas.microsoft.com/office/drawing/2014/main" id="{515EAEE0-2273-FB3A-0085-A00C6A38F478}"/>
              </a:ext>
            </a:extLst>
          </xdr:cNvPr>
          <xdr:cNvSpPr>
            <a:spLocks noChangeArrowheads="1"/>
          </xdr:cNvSpPr>
        </xdr:nvSpPr>
        <xdr:spPr bwMode="auto">
          <a:xfrm>
            <a:off x="485775" y="5527049"/>
            <a:ext cx="2781059" cy="578476"/>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MARCO ANTONIO CARRILLO DELOYA.</a:t>
            </a:r>
          </a:p>
          <a:p>
            <a:pPr algn="ctr" rtl="0">
              <a:defRPr sz="1000"/>
            </a:pPr>
            <a:r>
              <a:rPr lang="es-MX" sz="1000" b="0" i="0" u="none" strike="noStrike" baseline="0">
                <a:solidFill>
                  <a:srgbClr val="000000"/>
                </a:solidFill>
                <a:latin typeface="Calibri"/>
              </a:rPr>
              <a:t>ENCARGADO DEL DEPARTAMENTO DE</a:t>
            </a:r>
          </a:p>
          <a:p>
            <a:pPr algn="ctr" rtl="0">
              <a:defRPr sz="1000"/>
            </a:pPr>
            <a:r>
              <a:rPr lang="es-MX" sz="1000" b="0" i="0" u="none" strike="noStrike" baseline="0">
                <a:solidFill>
                  <a:srgbClr val="000000"/>
                </a:solidFill>
                <a:latin typeface="Calibri"/>
              </a:rPr>
              <a:t>RECURSOS FINANCIEROS.</a:t>
            </a:r>
          </a:p>
        </xdr:txBody>
      </xdr:sp>
      <xdr:sp macro="" textlink="">
        <xdr:nvSpPr>
          <xdr:cNvPr id="5" name="Line 5">
            <a:extLst>
              <a:ext uri="{FF2B5EF4-FFF2-40B4-BE49-F238E27FC236}">
                <a16:creationId xmlns:a16="http://schemas.microsoft.com/office/drawing/2014/main" id="{B2368B69-58B1-40ED-A7FE-89298C1B88EC}"/>
              </a:ext>
            </a:extLst>
          </xdr:cNvPr>
          <xdr:cNvSpPr>
            <a:spLocks noChangeShapeType="1"/>
          </xdr:cNvSpPr>
        </xdr:nvSpPr>
        <xdr:spPr bwMode="auto">
          <a:xfrm flipV="1">
            <a:off x="607854" y="5534977"/>
            <a:ext cx="244853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Rectangle 8">
            <a:extLst>
              <a:ext uri="{FF2B5EF4-FFF2-40B4-BE49-F238E27FC236}">
                <a16:creationId xmlns:a16="http://schemas.microsoft.com/office/drawing/2014/main" id="{E72038B8-0FB9-D2A8-FE7F-2CF09D980E93}"/>
              </a:ext>
            </a:extLst>
          </xdr:cNvPr>
          <xdr:cNvSpPr>
            <a:spLocks noChangeArrowheads="1"/>
          </xdr:cNvSpPr>
        </xdr:nvSpPr>
        <xdr:spPr bwMode="auto">
          <a:xfrm>
            <a:off x="5181069" y="5515243"/>
            <a:ext cx="2412659" cy="519448"/>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DR. JAIME ALBERTO SORIA VILLA.</a:t>
            </a:r>
          </a:p>
          <a:p>
            <a:pPr algn="ctr" rtl="0">
              <a:defRPr sz="1000"/>
            </a:pPr>
            <a:r>
              <a:rPr lang="es-MX" sz="1000" b="0" i="0" u="none" strike="noStrike" baseline="0">
                <a:solidFill>
                  <a:sysClr val="windowText" lastClr="000000"/>
                </a:solidFill>
                <a:effectLst/>
                <a:latin typeface="+mn-lt"/>
                <a:ea typeface="+mn-ea"/>
                <a:cs typeface="+mn-cs"/>
              </a:rPr>
              <a:t>DIRECTOR GENERAL DE ADMINISTRACIÓN Y FINANZAS.</a:t>
            </a:r>
            <a:endParaRPr lang="es-MX" sz="1000" b="0" i="0" u="none" strike="noStrike" baseline="0">
              <a:solidFill>
                <a:srgbClr val="000000"/>
              </a:solidFill>
              <a:latin typeface="Calibri"/>
            </a:endParaRPr>
          </a:p>
        </xdr:txBody>
      </xdr:sp>
      <xdr:sp macro="" textlink="">
        <xdr:nvSpPr>
          <xdr:cNvPr id="7" name="Line 9">
            <a:extLst>
              <a:ext uri="{FF2B5EF4-FFF2-40B4-BE49-F238E27FC236}">
                <a16:creationId xmlns:a16="http://schemas.microsoft.com/office/drawing/2014/main" id="{5D209AD2-61B6-99A6-91B3-CAB2C84B3628}"/>
              </a:ext>
            </a:extLst>
          </xdr:cNvPr>
          <xdr:cNvSpPr>
            <a:spLocks noChangeShapeType="1"/>
          </xdr:cNvSpPr>
        </xdr:nvSpPr>
        <xdr:spPr bwMode="auto">
          <a:xfrm flipV="1">
            <a:off x="5200176" y="5545217"/>
            <a:ext cx="235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8" name="Rectangle 10">
            <a:extLst>
              <a:ext uri="{FF2B5EF4-FFF2-40B4-BE49-F238E27FC236}">
                <a16:creationId xmlns:a16="http://schemas.microsoft.com/office/drawing/2014/main" id="{2E435F0C-4033-5DCE-C4F6-946AA573C2C9}"/>
              </a:ext>
            </a:extLst>
          </xdr:cNvPr>
          <xdr:cNvSpPr>
            <a:spLocks noChangeArrowheads="1"/>
          </xdr:cNvSpPr>
        </xdr:nvSpPr>
        <xdr:spPr bwMode="auto">
          <a:xfrm>
            <a:off x="5419445" y="4429125"/>
            <a:ext cx="2181506" cy="566670"/>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AUTORIZÓ</a:t>
            </a:r>
          </a:p>
        </xdr:txBody>
      </xdr:sp>
      <xdr:sp macro="" textlink="">
        <xdr:nvSpPr>
          <xdr:cNvPr id="9" name="Rectangle 10">
            <a:extLst>
              <a:ext uri="{FF2B5EF4-FFF2-40B4-BE49-F238E27FC236}">
                <a16:creationId xmlns:a16="http://schemas.microsoft.com/office/drawing/2014/main" id="{47A4198B-85AD-79C7-7FFE-8F3A1C827E23}"/>
              </a:ext>
            </a:extLst>
          </xdr:cNvPr>
          <xdr:cNvSpPr>
            <a:spLocks noChangeArrowheads="1"/>
          </xdr:cNvSpPr>
        </xdr:nvSpPr>
        <xdr:spPr bwMode="auto">
          <a:xfrm>
            <a:off x="688034" y="4429125"/>
            <a:ext cx="2181506" cy="566670"/>
          </a:xfrm>
          <a:prstGeom prst="rect">
            <a:avLst/>
          </a:prstGeom>
          <a:noFill/>
          <a:ln>
            <a:noFill/>
          </a:ln>
        </xdr:spPr>
        <xdr:txBody>
          <a:bodyPr vertOverflow="clip" wrap="square" lIns="27432" tIns="22860" rIns="27432" bIns="0" anchor="t" upright="1"/>
          <a:lstStyle/>
          <a:p>
            <a:pPr algn="ctr" rtl="0">
              <a:defRPr sz="1000"/>
            </a:pPr>
            <a:r>
              <a:rPr lang="es-MX" sz="1000" b="0" i="0" u="none" strike="noStrike" baseline="0">
                <a:solidFill>
                  <a:srgbClr val="000000"/>
                </a:solidFill>
                <a:latin typeface="Calibri"/>
              </a:rPr>
              <a:t>ELABORÓ</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847725</xdr:colOff>
      <xdr:row>2</xdr:row>
      <xdr:rowOff>152400</xdr:rowOff>
    </xdr:to>
    <xdr:pic>
      <xdr:nvPicPr>
        <xdr:cNvPr id="2" name="Imagen 5">
          <a:extLst>
            <a:ext uri="{FF2B5EF4-FFF2-40B4-BE49-F238E27FC236}">
              <a16:creationId xmlns:a16="http://schemas.microsoft.com/office/drawing/2014/main" id="{220D3AAA-C639-4AC7-8985-97E869DE2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a:xfrm>
          <a:off x="0" y="0"/>
          <a:ext cx="1466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0</xdr:colOff>
      <xdr:row>0</xdr:row>
      <xdr:rowOff>0</xdr:rowOff>
    </xdr:from>
    <xdr:to>
      <xdr:col>9</xdr:col>
      <xdr:colOff>1143000</xdr:colOff>
      <xdr:row>3</xdr:row>
      <xdr:rowOff>19050</xdr:rowOff>
    </xdr:to>
    <xdr:pic>
      <xdr:nvPicPr>
        <xdr:cNvPr id="3" name="Imagen 6">
          <a:extLst>
            <a:ext uri="{FF2B5EF4-FFF2-40B4-BE49-F238E27FC236}">
              <a16:creationId xmlns:a16="http://schemas.microsoft.com/office/drawing/2014/main" id="{4AA411AD-94E5-4EBC-9307-D52D98ACB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213" t="11363" b="9091"/>
        <a:stretch>
          <a:fillRect/>
        </a:stretch>
      </xdr:blipFill>
      <xdr:spPr>
        <a:xfrm>
          <a:off x="5133975" y="0"/>
          <a:ext cx="22002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485775</xdr:colOff>
      <xdr:row>7</xdr:row>
      <xdr:rowOff>28575</xdr:rowOff>
    </xdr:from>
    <xdr:ext cx="3317447" cy="1782924"/>
    <xdr:sp macro="" textlink="">
      <xdr:nvSpPr>
        <xdr:cNvPr id="4" name="Rectángulo 3">
          <a:extLst>
            <a:ext uri="{FF2B5EF4-FFF2-40B4-BE49-F238E27FC236}">
              <a16:creationId xmlns:a16="http://schemas.microsoft.com/office/drawing/2014/main" id="{8FFF42F0-3C66-4A3D-84F9-D6B74A587902}"/>
            </a:ext>
          </a:extLst>
        </xdr:cNvPr>
        <xdr:cNvSpPr/>
      </xdr:nvSpPr>
      <xdr:spPr>
        <a:xfrm>
          <a:off x="1952625" y="1362075"/>
          <a:ext cx="3317447" cy="1782924"/>
        </a:xfrm>
        <a:prstGeom prst="rect">
          <a:avLst/>
        </a:prstGeom>
        <a:noFill/>
      </xdr:spPr>
      <xdr:txBody>
        <a:bodyPr wrap="none" lIns="91440" tIns="45720" rIns="91440" bIns="45720">
          <a:spAutoFit/>
        </a:bodyPr>
        <a:lstStyle/>
        <a:p>
          <a:pPr algn="ctr"/>
          <a:r>
            <a:rPr lang="es-E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NO</a:t>
          </a:r>
          <a:r>
            <a:rPr lang="es-ES" sz="5400" b="1" cap="none" spc="0" baseline="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 APLICA</a:t>
          </a:r>
        </a:p>
        <a:p>
          <a:pPr algn="ctr"/>
          <a:endParaRPr lang="es-E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38100</xdr:rowOff>
    </xdr:from>
    <xdr:to>
      <xdr:col>10</xdr:col>
      <xdr:colOff>0</xdr:colOff>
      <xdr:row>5</xdr:row>
      <xdr:rowOff>68960</xdr:rowOff>
    </xdr:to>
    <xdr:sp macro="" textlink="">
      <xdr:nvSpPr>
        <xdr:cNvPr id="2" name="1 Rectángulo">
          <a:extLst>
            <a:ext uri="{FF2B5EF4-FFF2-40B4-BE49-F238E27FC236}">
              <a16:creationId xmlns:a16="http://schemas.microsoft.com/office/drawing/2014/main" id="{B34BEC3F-A523-450B-BD66-FD894172A4B9}"/>
            </a:ext>
          </a:extLst>
        </xdr:cNvPr>
        <xdr:cNvSpPr/>
      </xdr:nvSpPr>
      <xdr:spPr>
        <a:xfrm>
          <a:off x="0" y="990600"/>
          <a:ext cx="7620000" cy="30860"/>
        </a:xfrm>
        <a:prstGeom prst="rect">
          <a:avLst/>
        </a:prstGeom>
        <a:solidFill>
          <a:srgbClr val="AB0033"/>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s-MX"/>
        </a:p>
      </xdr:txBody>
    </xdr:sp>
    <xdr:clientData/>
  </xdr:twoCellAnchor>
  <xdr:twoCellAnchor>
    <xdr:from>
      <xdr:col>0</xdr:col>
      <xdr:colOff>114300</xdr:colOff>
      <xdr:row>0</xdr:row>
      <xdr:rowOff>114300</xdr:rowOff>
    </xdr:from>
    <xdr:to>
      <xdr:col>2</xdr:col>
      <xdr:colOff>514350</xdr:colOff>
      <xdr:row>4</xdr:row>
      <xdr:rowOff>85725</xdr:rowOff>
    </xdr:to>
    <xdr:pic>
      <xdr:nvPicPr>
        <xdr:cNvPr id="3" name="Imagen 5">
          <a:extLst>
            <a:ext uri="{FF2B5EF4-FFF2-40B4-BE49-F238E27FC236}">
              <a16:creationId xmlns:a16="http://schemas.microsoft.com/office/drawing/2014/main" id="{9809F1B7-3CD7-478A-A47D-ADE18AB47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114300" y="114300"/>
          <a:ext cx="19240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514350</xdr:colOff>
      <xdr:row>8</xdr:row>
      <xdr:rowOff>276225</xdr:rowOff>
    </xdr:from>
    <xdr:to>
      <xdr:col>9</xdr:col>
      <xdr:colOff>533400</xdr:colOff>
      <xdr:row>9</xdr:row>
      <xdr:rowOff>514350</xdr:rowOff>
    </xdr:to>
    <xdr:sp macro="" textlink="">
      <xdr:nvSpPr>
        <xdr:cNvPr id="2" name="CuadroTexto 1">
          <a:extLst>
            <a:ext uri="{FF2B5EF4-FFF2-40B4-BE49-F238E27FC236}">
              <a16:creationId xmlns:a16="http://schemas.microsoft.com/office/drawing/2014/main" id="{63F2929D-FF7D-49E4-8077-FD986305A30E}"/>
            </a:ext>
          </a:extLst>
        </xdr:cNvPr>
        <xdr:cNvSpPr txBox="1"/>
      </xdr:nvSpPr>
      <xdr:spPr>
        <a:xfrm>
          <a:off x="514350" y="1714500"/>
          <a:ext cx="68770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6500"/>
            <a:t>NO SE</a:t>
          </a:r>
          <a:r>
            <a:rPr lang="es-MX" sz="6500" baseline="0"/>
            <a:t> APLICO RECURSO</a:t>
          </a:r>
          <a:endParaRPr lang="es-MX" sz="6500"/>
        </a:p>
      </xdr:txBody>
    </xdr:sp>
    <xdr:clientData/>
  </xdr:twoCellAnchor>
  <xdr:twoCellAnchor>
    <xdr:from>
      <xdr:col>0</xdr:col>
      <xdr:colOff>9525</xdr:colOff>
      <xdr:row>11</xdr:row>
      <xdr:rowOff>114300</xdr:rowOff>
    </xdr:from>
    <xdr:to>
      <xdr:col>3</xdr:col>
      <xdr:colOff>6874</xdr:colOff>
      <xdr:row>20</xdr:row>
      <xdr:rowOff>59310</xdr:rowOff>
    </xdr:to>
    <xdr:sp macro="" textlink="">
      <xdr:nvSpPr>
        <xdr:cNvPr id="3" name="Text Box 8">
          <a:extLst>
            <a:ext uri="{FF2B5EF4-FFF2-40B4-BE49-F238E27FC236}">
              <a16:creationId xmlns:a16="http://schemas.microsoft.com/office/drawing/2014/main" id="{E1438479-79AF-4A89-B853-1AE706ACFEEC}"/>
            </a:ext>
          </a:extLst>
        </xdr:cNvPr>
        <xdr:cNvSpPr txBox="1">
          <a:spLocks noChangeArrowheads="1"/>
        </xdr:cNvSpPr>
      </xdr:nvSpPr>
      <xdr:spPr bwMode="auto">
        <a:xfrm>
          <a:off x="9525" y="2209800"/>
          <a:ext cx="2283349" cy="165951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Elaboró:</a:t>
          </a:r>
          <a:endParaRPr lang="es-MX" sz="1200" b="0" i="0" strike="noStrike">
            <a:solidFill>
              <a:srgbClr val="000000"/>
            </a:solidFill>
            <a:latin typeface="Arial Narrow" panose="020B0606020202030204" pitchFamily="34" charset="0"/>
            <a:cs typeface="Arial"/>
          </a:endParaRPr>
        </a:p>
        <a:p>
          <a:pPr algn="ctr" rtl="1">
            <a:defRPr sz="1000"/>
          </a:pPr>
          <a:endParaRPr lang="es-MX" sz="1200" b="0"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_______________________________________</a:t>
          </a:r>
        </a:p>
        <a:p>
          <a:pPr algn="ctr" rtl="1">
            <a:defRPr sz="1000"/>
          </a:pPr>
          <a:r>
            <a:rPr lang="es-MX" sz="1200" b="1" i="0" strike="noStrike">
              <a:solidFill>
                <a:srgbClr val="000000"/>
              </a:solidFill>
              <a:latin typeface="Arial Narrow" panose="020B0606020202030204" pitchFamily="34" charset="0"/>
              <a:cs typeface="Arial"/>
            </a:rPr>
            <a:t>Lic.</a:t>
          </a:r>
          <a:r>
            <a:rPr lang="es-MX" sz="1200" b="1" i="0" strike="noStrike" baseline="0">
              <a:solidFill>
                <a:srgbClr val="000000"/>
              </a:solidFill>
              <a:latin typeface="Arial Narrow" panose="020B0606020202030204" pitchFamily="34" charset="0"/>
              <a:cs typeface="Arial"/>
            </a:rPr>
            <a:t> Reyna Citlalli Guerrero Jimenez</a:t>
          </a:r>
          <a:endParaRPr lang="es-MX" sz="1200" b="1" i="0" strike="noStrike">
            <a:solidFill>
              <a:srgbClr val="000000"/>
            </a:solidFill>
            <a:latin typeface="Arial Narrow" panose="020B0606020202030204" pitchFamily="34" charset="0"/>
            <a:cs typeface="Arial"/>
          </a:endParaRPr>
        </a:p>
        <a:p>
          <a:pPr algn="ctr" rtl="1">
            <a:defRPr sz="1000"/>
          </a:pPr>
          <a:r>
            <a:rPr lang="es-MX" sz="1200" b="1" i="0" strike="noStrike" baseline="0">
              <a:solidFill>
                <a:srgbClr val="000000"/>
              </a:solidFill>
              <a:latin typeface="Arial Narrow" panose="020B0606020202030204" pitchFamily="34" charset="0"/>
              <a:cs typeface="Arial"/>
            </a:rPr>
            <a:t>Analista Profesional</a:t>
          </a:r>
        </a:p>
      </xdr:txBody>
    </xdr:sp>
    <xdr:clientData/>
  </xdr:twoCellAnchor>
  <xdr:twoCellAnchor>
    <xdr:from>
      <xdr:col>3</xdr:col>
      <xdr:colOff>342900</xdr:colOff>
      <xdr:row>11</xdr:row>
      <xdr:rowOff>123825</xdr:rowOff>
    </xdr:from>
    <xdr:to>
      <xdr:col>6</xdr:col>
      <xdr:colOff>498593</xdr:colOff>
      <xdr:row>20</xdr:row>
      <xdr:rowOff>77268</xdr:rowOff>
    </xdr:to>
    <xdr:sp macro="" textlink="">
      <xdr:nvSpPr>
        <xdr:cNvPr id="4" name="Text Box 8">
          <a:extLst>
            <a:ext uri="{FF2B5EF4-FFF2-40B4-BE49-F238E27FC236}">
              <a16:creationId xmlns:a16="http://schemas.microsoft.com/office/drawing/2014/main" id="{56E136CD-203D-4A95-BC74-4361FE3D20D3}"/>
            </a:ext>
          </a:extLst>
        </xdr:cNvPr>
        <xdr:cNvSpPr txBox="1">
          <a:spLocks noChangeArrowheads="1"/>
        </xdr:cNvSpPr>
      </xdr:nvSpPr>
      <xdr:spPr bwMode="auto">
        <a:xfrm>
          <a:off x="2628900" y="2219325"/>
          <a:ext cx="2441693" cy="1667943"/>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Validó:</a:t>
          </a: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endParaRPr lang="es-MX" sz="1200" b="1" i="0" strike="noStrike">
            <a:solidFill>
              <a:srgbClr val="000000"/>
            </a:solidFill>
            <a:latin typeface="Arial Narrow" panose="020B0606020202030204" pitchFamily="34" charset="0"/>
            <a:cs typeface="Arial"/>
          </a:endParaRPr>
        </a:p>
        <a:p>
          <a:pPr algn="ctr" rtl="1">
            <a:defRPr sz="1000"/>
          </a:pPr>
          <a:r>
            <a:rPr lang="es-MX" sz="1200" b="1" i="0" strike="noStrike">
              <a:solidFill>
                <a:srgbClr val="000000"/>
              </a:solidFill>
              <a:latin typeface="Arial Narrow" panose="020B0606020202030204" pitchFamily="34" charset="0"/>
              <a:cs typeface="Arial"/>
            </a:rPr>
            <a:t>_________________________________________</a:t>
          </a:r>
        </a:p>
        <a:p>
          <a:pPr algn="ctr" rtl="1">
            <a:defRPr sz="1000"/>
          </a:pPr>
          <a:r>
            <a:rPr lang="es-MX" sz="1200" b="1" i="0" strike="noStrike">
              <a:solidFill>
                <a:srgbClr val="000000"/>
              </a:solidFill>
              <a:latin typeface="Arial Narrow" panose="020B0606020202030204" pitchFamily="34" charset="0"/>
              <a:cs typeface="Arial"/>
            </a:rPr>
            <a:t>Lic</a:t>
          </a:r>
          <a:r>
            <a:rPr lang="es-MX" sz="1200" b="1" i="0" strike="noStrike" baseline="0">
              <a:solidFill>
                <a:srgbClr val="000000"/>
              </a:solidFill>
              <a:latin typeface="Arial Narrow" panose="020B0606020202030204" pitchFamily="34" charset="0"/>
              <a:cs typeface="Arial"/>
            </a:rPr>
            <a:t>. Celia Ramirez Martinez</a:t>
          </a:r>
        </a:p>
        <a:p>
          <a:pPr algn="ctr" rtl="1">
            <a:defRPr sz="1000"/>
          </a:pPr>
          <a:r>
            <a:rPr lang="es-MX" sz="1200" b="1" i="0" strike="noStrike" baseline="0">
              <a:solidFill>
                <a:srgbClr val="000000"/>
              </a:solidFill>
              <a:latin typeface="Arial Narrow" panose="020B0606020202030204" pitchFamily="34" charset="0"/>
              <a:cs typeface="Arial"/>
            </a:rPr>
            <a:t>Directora de Administración y Finanzas</a:t>
          </a:r>
          <a:endParaRPr lang="es-MX" sz="1200" b="1" i="0" strike="noStrike">
            <a:solidFill>
              <a:srgbClr val="000000"/>
            </a:solidFill>
            <a:latin typeface="Arial Narrow" panose="020B0606020202030204" pitchFamily="34" charset="0"/>
            <a:cs typeface="Arial"/>
          </a:endParaRPr>
        </a:p>
      </xdr:txBody>
    </xdr:sp>
    <xdr:clientData/>
  </xdr:twoCellAnchor>
  <xdr:twoCellAnchor>
    <xdr:from>
      <xdr:col>6</xdr:col>
      <xdr:colOff>809625</xdr:colOff>
      <xdr:row>10</xdr:row>
      <xdr:rowOff>161925</xdr:rowOff>
    </xdr:from>
    <xdr:to>
      <xdr:col>9</xdr:col>
      <xdr:colOff>951882</xdr:colOff>
      <xdr:row>21</xdr:row>
      <xdr:rowOff>144364</xdr:rowOff>
    </xdr:to>
    <xdr:sp macro="" textlink="">
      <xdr:nvSpPr>
        <xdr:cNvPr id="5" name="Text Box 8">
          <a:extLst>
            <a:ext uri="{FF2B5EF4-FFF2-40B4-BE49-F238E27FC236}">
              <a16:creationId xmlns:a16="http://schemas.microsoft.com/office/drawing/2014/main" id="{2329B63C-DB77-493E-B267-CF001C1EA1EA}"/>
            </a:ext>
          </a:extLst>
        </xdr:cNvPr>
        <xdr:cNvSpPr txBox="1">
          <a:spLocks noChangeArrowheads="1"/>
        </xdr:cNvSpPr>
      </xdr:nvSpPr>
      <xdr:spPr bwMode="auto">
        <a:xfrm>
          <a:off x="5334000" y="2066925"/>
          <a:ext cx="2285382" cy="207793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r>
            <a:rPr lang="es-MX" sz="1300" b="1" i="0" strike="noStrike" baseline="0">
              <a:solidFill>
                <a:srgbClr val="000000"/>
              </a:solidFill>
              <a:latin typeface="Arial Narrow" panose="020B0606020202030204" pitchFamily="34" charset="0"/>
              <a:cs typeface="Arial"/>
            </a:rPr>
            <a:t>Autorizó.</a:t>
          </a:r>
          <a:r>
            <a:rPr lang="es-MX" sz="1300" b="1" i="0" strike="noStrike">
              <a:solidFill>
                <a:srgbClr val="000000"/>
              </a:solidFill>
              <a:latin typeface="Arial Narrow" panose="020B0606020202030204" pitchFamily="34" charset="0"/>
              <a:cs typeface="Arial"/>
            </a:rPr>
            <a:t>:</a:t>
          </a: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endParaRPr lang="es-MX" sz="1300" b="1" i="0" strike="noStrike">
            <a:solidFill>
              <a:srgbClr val="000000"/>
            </a:solidFill>
            <a:latin typeface="Arial Narrow" panose="020B0606020202030204" pitchFamily="34" charset="0"/>
            <a:cs typeface="Arial"/>
          </a:endParaRPr>
        </a:p>
        <a:p>
          <a:pPr algn="ctr" rtl="1">
            <a:defRPr sz="1000"/>
          </a:pPr>
          <a:r>
            <a:rPr lang="es-MX" sz="1300" b="1" i="0" strike="noStrike">
              <a:solidFill>
                <a:srgbClr val="000000"/>
              </a:solidFill>
              <a:latin typeface="Arial Narrow" panose="020B0606020202030204" pitchFamily="34" charset="0"/>
              <a:cs typeface="Arial"/>
            </a:rPr>
            <a:t>_______________________________________M.C.</a:t>
          </a:r>
          <a:r>
            <a:rPr lang="es-MX" sz="1300" b="1" i="0" strike="noStrike" baseline="0">
              <a:solidFill>
                <a:srgbClr val="000000"/>
              </a:solidFill>
              <a:latin typeface="Arial Narrow" panose="020B0606020202030204" pitchFamily="34" charset="0"/>
              <a:cs typeface="Arial"/>
            </a:rPr>
            <a:t> Aida Melina Martinez Rebolledo</a:t>
          </a:r>
          <a:endParaRPr lang="es-MX" sz="1300" b="1" i="0" strike="noStrike">
            <a:solidFill>
              <a:srgbClr val="000000"/>
            </a:solidFill>
            <a:latin typeface="Arial Narrow" panose="020B0606020202030204" pitchFamily="34" charset="0"/>
            <a:cs typeface="Arial"/>
          </a:endParaRPr>
        </a:p>
        <a:p>
          <a:pPr algn="ctr" rtl="1">
            <a:defRPr sz="1000"/>
          </a:pPr>
          <a:r>
            <a:rPr lang="es-MX" sz="1300" b="1" i="0" strike="noStrike" baseline="0">
              <a:solidFill>
                <a:srgbClr val="000000"/>
              </a:solidFill>
              <a:latin typeface="Arial Narrow" panose="020B0606020202030204" pitchFamily="34" charset="0"/>
              <a:cs typeface="Arial"/>
            </a:rPr>
            <a:t>Secretaria de Cultura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7</xdr:row>
      <xdr:rowOff>47625</xdr:rowOff>
    </xdr:from>
    <xdr:to>
      <xdr:col>6</xdr:col>
      <xdr:colOff>885825</xdr:colOff>
      <xdr:row>9</xdr:row>
      <xdr:rowOff>352424</xdr:rowOff>
    </xdr:to>
    <xdr:sp macro="" textlink="">
      <xdr:nvSpPr>
        <xdr:cNvPr id="2" name="CuadroTexto 1">
          <a:extLst>
            <a:ext uri="{FF2B5EF4-FFF2-40B4-BE49-F238E27FC236}">
              <a16:creationId xmlns:a16="http://schemas.microsoft.com/office/drawing/2014/main" id="{F1EA5624-F4D7-4FF1-B68A-5D47418DD4DF}"/>
            </a:ext>
          </a:extLst>
        </xdr:cNvPr>
        <xdr:cNvSpPr txBox="1"/>
      </xdr:nvSpPr>
      <xdr:spPr>
        <a:xfrm>
          <a:off x="3057525" y="1381125"/>
          <a:ext cx="2276475" cy="523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6600" b="1">
              <a:latin typeface="Century Gothic" panose="020B0502020202020204" pitchFamily="34" charset="0"/>
            </a:rPr>
            <a:t>N/A</a:t>
          </a:r>
        </a:p>
      </xdr:txBody>
    </xdr:sp>
    <xdr:clientData/>
  </xdr:twoCellAnchor>
  <xdr:oneCellAnchor>
    <xdr:from>
      <xdr:col>0</xdr:col>
      <xdr:colOff>0</xdr:colOff>
      <xdr:row>0</xdr:row>
      <xdr:rowOff>28575</xdr:rowOff>
    </xdr:from>
    <xdr:ext cx="1789043" cy="666750"/>
    <xdr:pic>
      <xdr:nvPicPr>
        <xdr:cNvPr id="3" name="Imagen 2">
          <a:extLst>
            <a:ext uri="{FF2B5EF4-FFF2-40B4-BE49-F238E27FC236}">
              <a16:creationId xmlns:a16="http://schemas.microsoft.com/office/drawing/2014/main" id="{49D79DB4-D890-4F22-B785-3C3FDA837CB0}"/>
            </a:ext>
          </a:extLst>
        </xdr:cNvPr>
        <xdr:cNvPicPr>
          <a:picLocks noChangeAspect="1"/>
        </xdr:cNvPicPr>
      </xdr:nvPicPr>
      <xdr:blipFill rotWithShape="1">
        <a:blip xmlns:r="http://schemas.openxmlformats.org/officeDocument/2006/relationships" r:embed="rId1"/>
        <a:srcRect l="28200" t="24400" r="54400" b="62800"/>
        <a:stretch/>
      </xdr:blipFill>
      <xdr:spPr>
        <a:xfrm>
          <a:off x="0" y="28575"/>
          <a:ext cx="1789043" cy="666750"/>
        </a:xfrm>
        <a:prstGeom prst="rect">
          <a:avLst/>
        </a:prstGeom>
      </xdr:spPr>
    </xdr:pic>
    <xdr:clientData/>
  </xdr:oneCellAnchor>
  <xdr:oneCellAnchor>
    <xdr:from>
      <xdr:col>7</xdr:col>
      <xdr:colOff>826965</xdr:colOff>
      <xdr:row>0</xdr:row>
      <xdr:rowOff>28576</xdr:rowOff>
    </xdr:from>
    <xdr:ext cx="2011201" cy="704850"/>
    <xdr:pic>
      <xdr:nvPicPr>
        <xdr:cNvPr id="4" name="Imagen 3">
          <a:extLst>
            <a:ext uri="{FF2B5EF4-FFF2-40B4-BE49-F238E27FC236}">
              <a16:creationId xmlns:a16="http://schemas.microsoft.com/office/drawing/2014/main" id="{91BE0B06-8F3F-4320-8FFC-94257E420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348" r="39828" b="89029"/>
        <a:stretch>
          <a:fillRect/>
        </a:stretch>
      </xdr:blipFill>
      <xdr:spPr bwMode="auto">
        <a:xfrm>
          <a:off x="6094290" y="28576"/>
          <a:ext cx="2011201"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57150</xdr:colOff>
      <xdr:row>0</xdr:row>
      <xdr:rowOff>85725</xdr:rowOff>
    </xdr:from>
    <xdr:to>
      <xdr:col>1</xdr:col>
      <xdr:colOff>737566</xdr:colOff>
      <xdr:row>2</xdr:row>
      <xdr:rowOff>113711</xdr:rowOff>
    </xdr:to>
    <xdr:pic>
      <xdr:nvPicPr>
        <xdr:cNvPr id="2" name="Imagen 5">
          <a:extLst>
            <a:ext uri="{FF2B5EF4-FFF2-40B4-BE49-F238E27FC236}">
              <a16:creationId xmlns:a16="http://schemas.microsoft.com/office/drawing/2014/main" id="{8BDA4F8B-1818-47DD-90EC-2537AE1A44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30154"/>
        <a:stretch>
          <a:fillRect/>
        </a:stretch>
      </xdr:blipFill>
      <xdr:spPr bwMode="auto">
        <a:xfrm>
          <a:off x="57150" y="85725"/>
          <a:ext cx="1442416" cy="408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66675</xdr:colOff>
      <xdr:row>0</xdr:row>
      <xdr:rowOff>66675</xdr:rowOff>
    </xdr:from>
    <xdr:ext cx="1771228" cy="554934"/>
    <xdr:pic>
      <xdr:nvPicPr>
        <xdr:cNvPr id="3" name="image1.png" descr="Macintosh HD:Users:SEJUVE:Desktop:SejuveGobierno.png">
          <a:extLst>
            <a:ext uri="{FF2B5EF4-FFF2-40B4-BE49-F238E27FC236}">
              <a16:creationId xmlns:a16="http://schemas.microsoft.com/office/drawing/2014/main" id="{0DA96E17-E6F9-4E22-A1D5-B43D511826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62675" y="66675"/>
          <a:ext cx="1771228" cy="5549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38100</xdr:rowOff>
    </xdr:from>
    <xdr:to>
      <xdr:col>10</xdr:col>
      <xdr:colOff>0</xdr:colOff>
      <xdr:row>5</xdr:row>
      <xdr:rowOff>65531</xdr:rowOff>
    </xdr:to>
    <xdr:sp macro="" textlink="">
      <xdr:nvSpPr>
        <xdr:cNvPr id="2" name="1 Rectángulo">
          <a:extLst>
            <a:ext uri="{FF2B5EF4-FFF2-40B4-BE49-F238E27FC236}">
              <a16:creationId xmlns:a16="http://schemas.microsoft.com/office/drawing/2014/main" id="{76F4662F-8667-4E54-8CBD-69EBEFC6B8C7}"/>
            </a:ext>
          </a:extLst>
        </xdr:cNvPr>
        <xdr:cNvSpPr/>
      </xdr:nvSpPr>
      <xdr:spPr>
        <a:xfrm>
          <a:off x="0" y="990600"/>
          <a:ext cx="7620000" cy="27431"/>
        </a:xfrm>
        <a:prstGeom prst="rect">
          <a:avLst/>
        </a:prstGeom>
        <a:solidFill>
          <a:srgbClr val="AB0033"/>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s-MX"/>
        </a:p>
      </xdr:txBody>
    </xdr:sp>
    <xdr:clientData/>
  </xdr:twoCellAnchor>
  <xdr:twoCellAnchor>
    <xdr:from>
      <xdr:col>0</xdr:col>
      <xdr:colOff>257175</xdr:colOff>
      <xdr:row>0</xdr:row>
      <xdr:rowOff>209550</xdr:rowOff>
    </xdr:from>
    <xdr:to>
      <xdr:col>1</xdr:col>
      <xdr:colOff>1028700</xdr:colOff>
      <xdr:row>3</xdr:row>
      <xdr:rowOff>190500</xdr:rowOff>
    </xdr:to>
    <xdr:pic>
      <xdr:nvPicPr>
        <xdr:cNvPr id="3" name="Imagen 1" descr="logo conjunto">
          <a:extLst>
            <a:ext uri="{FF2B5EF4-FFF2-40B4-BE49-F238E27FC236}">
              <a16:creationId xmlns:a16="http://schemas.microsoft.com/office/drawing/2014/main" id="{5BA47CDA-5849-4835-969B-E4F37B8537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90500"/>
          <a:ext cx="12668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876300</xdr:colOff>
      <xdr:row>7</xdr:row>
      <xdr:rowOff>266700</xdr:rowOff>
    </xdr:from>
    <xdr:to>
      <xdr:col>5</xdr:col>
      <xdr:colOff>962025</xdr:colOff>
      <xdr:row>7</xdr:row>
      <xdr:rowOff>847725</xdr:rowOff>
    </xdr:to>
    <xdr:sp macro="" textlink="">
      <xdr:nvSpPr>
        <xdr:cNvPr id="2" name="CuadroTexto 1">
          <a:extLst>
            <a:ext uri="{FF2B5EF4-FFF2-40B4-BE49-F238E27FC236}">
              <a16:creationId xmlns:a16="http://schemas.microsoft.com/office/drawing/2014/main" id="{02FB838F-FEE6-4F85-98B9-15A5603F36D4}"/>
            </a:ext>
          </a:extLst>
        </xdr:cNvPr>
        <xdr:cNvSpPr txBox="1"/>
      </xdr:nvSpPr>
      <xdr:spPr>
        <a:xfrm>
          <a:off x="3048000" y="1524000"/>
          <a:ext cx="152400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2800" b="1"/>
            <a:t>NO APLICA</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7</xdr:col>
      <xdr:colOff>552450</xdr:colOff>
      <xdr:row>0</xdr:row>
      <xdr:rowOff>114300</xdr:rowOff>
    </xdr:from>
    <xdr:ext cx="1943100" cy="877955"/>
    <xdr:pic>
      <xdr:nvPicPr>
        <xdr:cNvPr id="2" name="Imagen 1">
          <a:extLst>
            <a:ext uri="{FF2B5EF4-FFF2-40B4-BE49-F238E27FC236}">
              <a16:creationId xmlns:a16="http://schemas.microsoft.com/office/drawing/2014/main" id="{777D740D-D6BA-439A-BE76-FB0B587A08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6450" y="114300"/>
          <a:ext cx="1943100" cy="877955"/>
        </a:xfrm>
        <a:prstGeom prst="rect">
          <a:avLst/>
        </a:prstGeom>
      </xdr:spPr>
    </xdr:pic>
    <xdr:clientData/>
  </xdr:oneCellAnchor>
  <xdr:oneCellAnchor>
    <xdr:from>
      <xdr:col>0</xdr:col>
      <xdr:colOff>219075</xdr:colOff>
      <xdr:row>0</xdr:row>
      <xdr:rowOff>57150</xdr:rowOff>
    </xdr:from>
    <xdr:ext cx="1784780" cy="944218"/>
    <xdr:pic>
      <xdr:nvPicPr>
        <xdr:cNvPr id="3" name="Imagen 2">
          <a:extLst>
            <a:ext uri="{FF2B5EF4-FFF2-40B4-BE49-F238E27FC236}">
              <a16:creationId xmlns:a16="http://schemas.microsoft.com/office/drawing/2014/main" id="{E018E6DF-E0BE-40E6-800B-5A6EACE86DC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57150"/>
          <a:ext cx="1784780" cy="944218"/>
        </a:xfrm>
        <a:prstGeom prst="rect">
          <a:avLst/>
        </a:prstGeom>
        <a:noFill/>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0</xdr:colOff>
      <xdr:row>5</xdr:row>
      <xdr:rowOff>44477</xdr:rowOff>
    </xdr:from>
    <xdr:to>
      <xdr:col>11</xdr:col>
      <xdr:colOff>0</xdr:colOff>
      <xdr:row>5</xdr:row>
      <xdr:rowOff>79590</xdr:rowOff>
    </xdr:to>
    <xdr:sp macro="" textlink="">
      <xdr:nvSpPr>
        <xdr:cNvPr id="2" name="1 Rectángulo">
          <a:extLst>
            <a:ext uri="{FF2B5EF4-FFF2-40B4-BE49-F238E27FC236}">
              <a16:creationId xmlns:a16="http://schemas.microsoft.com/office/drawing/2014/main" id="{F303B680-8107-4423-8446-15820DC078BC}"/>
            </a:ext>
          </a:extLst>
        </xdr:cNvPr>
        <xdr:cNvSpPr/>
      </xdr:nvSpPr>
      <xdr:spPr>
        <a:xfrm>
          <a:off x="762000" y="996977"/>
          <a:ext cx="7620000" cy="35113"/>
        </a:xfrm>
        <a:prstGeom prst="rect">
          <a:avLst/>
        </a:prstGeom>
        <a:solidFill>
          <a:srgbClr val="AB0033"/>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s-MX"/>
        </a:p>
      </xdr:txBody>
    </xdr:sp>
    <xdr:clientData/>
  </xdr:twoCellAnchor>
  <xdr:twoCellAnchor>
    <xdr:from>
      <xdr:col>1</xdr:col>
      <xdr:colOff>104775</xdr:colOff>
      <xdr:row>0</xdr:row>
      <xdr:rowOff>142875</xdr:rowOff>
    </xdr:from>
    <xdr:to>
      <xdr:col>1</xdr:col>
      <xdr:colOff>1943100</xdr:colOff>
      <xdr:row>4</xdr:row>
      <xdr:rowOff>57150</xdr:rowOff>
    </xdr:to>
    <xdr:pic>
      <xdr:nvPicPr>
        <xdr:cNvPr id="3" name="Imagen 5">
          <a:extLst>
            <a:ext uri="{FF2B5EF4-FFF2-40B4-BE49-F238E27FC236}">
              <a16:creationId xmlns:a16="http://schemas.microsoft.com/office/drawing/2014/main" id="{C51BF738-4E72-4D3A-857E-09B7F3744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30154"/>
        <a:stretch>
          <a:fillRect/>
        </a:stretch>
      </xdr:blipFill>
      <xdr:spPr bwMode="auto">
        <a:xfrm>
          <a:off x="866775" y="142875"/>
          <a:ext cx="6572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523189</xdr:colOff>
      <xdr:row>43</xdr:row>
      <xdr:rowOff>33287</xdr:rowOff>
    </xdr:from>
    <xdr:to>
      <xdr:col>1</xdr:col>
      <xdr:colOff>3740280</xdr:colOff>
      <xdr:row>54</xdr:row>
      <xdr:rowOff>2305</xdr:rowOff>
    </xdr:to>
    <xdr:sp macro="" textlink="">
      <xdr:nvSpPr>
        <xdr:cNvPr id="4" name="Text Box 9">
          <a:extLst>
            <a:ext uri="{FF2B5EF4-FFF2-40B4-BE49-F238E27FC236}">
              <a16:creationId xmlns:a16="http://schemas.microsoft.com/office/drawing/2014/main" id="{382AC0A1-9400-4BAA-8886-7CF30750975D}"/>
            </a:ext>
          </a:extLst>
        </xdr:cNvPr>
        <xdr:cNvSpPr txBox="1">
          <a:spLocks noChangeArrowheads="1"/>
        </xdr:cNvSpPr>
      </xdr:nvSpPr>
      <xdr:spPr bwMode="auto">
        <a:xfrm>
          <a:off x="1285189" y="8224787"/>
          <a:ext cx="235766" cy="2064518"/>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Elaborado por:</a:t>
          </a:r>
        </a:p>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__</a:t>
          </a:r>
          <a:r>
            <a:rPr lang="es-MX" sz="1100" b="1" i="0" u="sng" strike="noStrike">
              <a:solidFill>
                <a:srgbClr val="000000"/>
              </a:solidFill>
              <a:latin typeface="Arial Narrow" panose="020B0606020202030204" pitchFamily="34" charset="0"/>
              <a:cs typeface="Arial"/>
            </a:rPr>
            <a:t>LIC.</a:t>
          </a:r>
          <a:r>
            <a:rPr lang="es-MX" sz="1100" b="1" i="0" u="sng" strike="noStrike" baseline="0">
              <a:solidFill>
                <a:srgbClr val="000000"/>
              </a:solidFill>
              <a:latin typeface="Arial Narrow" panose="020B0606020202030204" pitchFamily="34" charset="0"/>
              <a:cs typeface="Arial"/>
            </a:rPr>
            <a:t> ÉDGAR FEDERICO LEYVA DE LA O     </a:t>
          </a:r>
        </a:p>
        <a:p>
          <a:pPr algn="ctr" rtl="1">
            <a:defRPr sz="1000"/>
          </a:pPr>
          <a:r>
            <a:rPr lang="es-MX" sz="1100" b="1" i="0" u="none" strike="noStrike" baseline="0">
              <a:solidFill>
                <a:srgbClr val="000000"/>
              </a:solidFill>
              <a:latin typeface="Arial Narrow" panose="020B0606020202030204" pitchFamily="34" charset="0"/>
              <a:cs typeface="Arial"/>
            </a:rPr>
            <a:t>DIRECTOR GENERAL DE PLANEACIÓN Y POLÍTICAS PÚBLICAS MIGRATORIAS</a:t>
          </a:r>
          <a:r>
            <a:rPr lang="es-MX" sz="1100" b="1" i="0" strike="noStrike" baseline="0">
              <a:solidFill>
                <a:srgbClr val="000000"/>
              </a:solidFill>
              <a:latin typeface="Arial Narrow" panose="020B0606020202030204" pitchFamily="34" charset="0"/>
              <a:cs typeface="Arial"/>
            </a:rPr>
            <a:t>         </a:t>
          </a:r>
          <a:r>
            <a:rPr lang="es-MX" sz="1100" b="1" i="0" strike="noStrike">
              <a:solidFill>
                <a:srgbClr val="000000"/>
              </a:solidFill>
              <a:latin typeface="Arial Narrow" panose="020B0606020202030204" pitchFamily="34" charset="0"/>
              <a:cs typeface="Arial"/>
            </a:rPr>
            <a:t>	</a:t>
          </a:r>
        </a:p>
      </xdr:txBody>
    </xdr:sp>
    <xdr:clientData/>
  </xdr:twoCellAnchor>
  <xdr:twoCellAnchor>
    <xdr:from>
      <xdr:col>8</xdr:col>
      <xdr:colOff>426708</xdr:colOff>
      <xdr:row>43</xdr:row>
      <xdr:rowOff>73054</xdr:rowOff>
    </xdr:from>
    <xdr:to>
      <xdr:col>10</xdr:col>
      <xdr:colOff>984040</xdr:colOff>
      <xdr:row>54</xdr:row>
      <xdr:rowOff>2269</xdr:rowOff>
    </xdr:to>
    <xdr:sp macro="" textlink="">
      <xdr:nvSpPr>
        <xdr:cNvPr id="5" name="Text Box 8">
          <a:extLst>
            <a:ext uri="{FF2B5EF4-FFF2-40B4-BE49-F238E27FC236}">
              <a16:creationId xmlns:a16="http://schemas.microsoft.com/office/drawing/2014/main" id="{991EEFF8-6983-409E-9191-00058CF1FF2B}"/>
            </a:ext>
          </a:extLst>
        </xdr:cNvPr>
        <xdr:cNvSpPr txBox="1">
          <a:spLocks noChangeArrowheads="1"/>
        </xdr:cNvSpPr>
      </xdr:nvSpPr>
      <xdr:spPr bwMode="auto">
        <a:xfrm>
          <a:off x="6522708" y="8264554"/>
          <a:ext cx="1862257" cy="2024715"/>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Aprobado por:</a:t>
          </a: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____</a:t>
          </a:r>
          <a:r>
            <a:rPr lang="es-MX" sz="1100" b="1" i="0" u="sng" strike="noStrike">
              <a:solidFill>
                <a:srgbClr val="000000"/>
              </a:solidFill>
              <a:latin typeface="Arial Narrow" panose="020B0606020202030204" pitchFamily="34" charset="0"/>
              <a:cs typeface="Arial"/>
            </a:rPr>
            <a:t>LIC.</a:t>
          </a:r>
          <a:r>
            <a:rPr lang="es-MX" sz="1100" b="1" i="0" u="sng" strike="noStrike" baseline="0">
              <a:solidFill>
                <a:srgbClr val="000000"/>
              </a:solidFill>
              <a:latin typeface="Arial Narrow" panose="020B0606020202030204" pitchFamily="34" charset="0"/>
              <a:cs typeface="Arial"/>
            </a:rPr>
            <a:t> SILVIA RIVERA CARBAJAL       </a:t>
          </a:r>
        </a:p>
        <a:p>
          <a:pPr algn="ctr" rtl="1">
            <a:defRPr sz="1000"/>
          </a:pPr>
          <a:r>
            <a:rPr lang="es-MX" sz="1100" b="1" i="0" strike="noStrike">
              <a:solidFill>
                <a:srgbClr val="000000"/>
              </a:solidFill>
              <a:latin typeface="Arial Narrow" panose="020B0606020202030204" pitchFamily="34" charset="0"/>
              <a:cs typeface="Arial"/>
            </a:rPr>
            <a:t>SECRETARIA DE LOS MIGRANTES Y</a:t>
          </a:r>
          <a:r>
            <a:rPr lang="es-MX" sz="1100" b="1" i="0" strike="noStrike" baseline="0">
              <a:solidFill>
                <a:srgbClr val="000000"/>
              </a:solidFill>
              <a:latin typeface="Arial Narrow" panose="020B0606020202030204" pitchFamily="34" charset="0"/>
              <a:cs typeface="Arial"/>
            </a:rPr>
            <a:t> </a:t>
          </a:r>
          <a:r>
            <a:rPr lang="es-MX" sz="1100" b="1" i="0" strike="noStrike">
              <a:solidFill>
                <a:srgbClr val="000000"/>
              </a:solidFill>
              <a:latin typeface="Arial Narrow" panose="020B0606020202030204" pitchFamily="34" charset="0"/>
              <a:cs typeface="Arial"/>
            </a:rPr>
            <a:t>ASUNTOS INTERNACIONALES</a:t>
          </a:r>
        </a:p>
      </xdr:txBody>
    </xdr:sp>
    <xdr:clientData/>
  </xdr:twoCellAnchor>
  <xdr:twoCellAnchor>
    <xdr:from>
      <xdr:col>3</xdr:col>
      <xdr:colOff>616178</xdr:colOff>
      <xdr:row>43</xdr:row>
      <xdr:rowOff>1131</xdr:rowOff>
    </xdr:from>
    <xdr:to>
      <xdr:col>6</xdr:col>
      <xdr:colOff>316167</xdr:colOff>
      <xdr:row>53</xdr:row>
      <xdr:rowOff>54379</xdr:rowOff>
    </xdr:to>
    <xdr:sp macro="" textlink="">
      <xdr:nvSpPr>
        <xdr:cNvPr id="6" name="Text Box 9">
          <a:extLst>
            <a:ext uri="{FF2B5EF4-FFF2-40B4-BE49-F238E27FC236}">
              <a16:creationId xmlns:a16="http://schemas.microsoft.com/office/drawing/2014/main" id="{6E828C0E-F799-4F89-A1FB-800BED71E232}"/>
            </a:ext>
          </a:extLst>
        </xdr:cNvPr>
        <xdr:cNvSpPr txBox="1">
          <a:spLocks noChangeArrowheads="1"/>
        </xdr:cNvSpPr>
      </xdr:nvSpPr>
      <xdr:spPr bwMode="auto">
        <a:xfrm>
          <a:off x="2902178" y="8192631"/>
          <a:ext cx="1985989" cy="1958248"/>
        </a:xfrm>
        <a:prstGeom prst="rect">
          <a:avLst/>
        </a:prstGeom>
        <a:noFill/>
        <a:ln w="9525">
          <a:noFill/>
          <a:miter lim="800000"/>
          <a:headEnd/>
          <a:tailEnd/>
        </a:ln>
      </xdr:spPr>
      <xdr:txBody>
        <a:bodyPr vertOverflow="clip" wrap="square" lIns="27432" tIns="22860" rIns="27432" bIns="0" anchor="ctr" upright="1"/>
        <a:lstStyle/>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Revisado por:</a:t>
          </a:r>
        </a:p>
        <a:p>
          <a:pPr algn="ctr" rtl="1">
            <a:defRPr sz="1000"/>
          </a:pPr>
          <a:endParaRPr lang="es-MX" sz="1100" b="0"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endParaRPr lang="es-MX" sz="1100" b="1" i="0" strike="noStrike">
            <a:solidFill>
              <a:srgbClr val="000000"/>
            </a:solidFill>
            <a:latin typeface="Arial Narrow" panose="020B0606020202030204" pitchFamily="34" charset="0"/>
            <a:cs typeface="Arial"/>
          </a:endParaRPr>
        </a:p>
        <a:p>
          <a:pPr algn="ctr" rtl="1">
            <a:defRPr sz="1000"/>
          </a:pPr>
          <a:r>
            <a:rPr lang="es-MX" sz="1100" b="1" i="0" strike="noStrike">
              <a:solidFill>
                <a:srgbClr val="000000"/>
              </a:solidFill>
              <a:latin typeface="Arial Narrow" panose="020B0606020202030204" pitchFamily="34" charset="0"/>
              <a:cs typeface="Arial"/>
            </a:rPr>
            <a:t>__</a:t>
          </a:r>
          <a:r>
            <a:rPr lang="es-MX" sz="1100" b="1" i="0" u="sng" strike="noStrike">
              <a:solidFill>
                <a:srgbClr val="000000"/>
              </a:solidFill>
              <a:latin typeface="Arial Narrow" panose="020B0606020202030204" pitchFamily="34" charset="0"/>
              <a:cs typeface="Arial"/>
            </a:rPr>
            <a:t>LIC.</a:t>
          </a:r>
          <a:r>
            <a:rPr lang="es-MX" sz="1100" b="1" i="0" u="sng" strike="noStrike" baseline="0">
              <a:solidFill>
                <a:srgbClr val="000000"/>
              </a:solidFill>
              <a:latin typeface="Arial Narrow" panose="020B0606020202030204" pitchFamily="34" charset="0"/>
              <a:cs typeface="Arial"/>
            </a:rPr>
            <a:t> JAIME CALDERON NAVA     </a:t>
          </a:r>
        </a:p>
        <a:p>
          <a:pPr algn="ctr" rtl="1">
            <a:defRPr sz="1000"/>
          </a:pPr>
          <a:r>
            <a:rPr lang="es-MX" sz="1100" b="1" i="0" u="none" strike="noStrike" baseline="0">
              <a:solidFill>
                <a:srgbClr val="000000"/>
              </a:solidFill>
              <a:latin typeface="Arial Narrow" panose="020B0606020202030204" pitchFamily="34" charset="0"/>
              <a:cs typeface="Arial"/>
            </a:rPr>
            <a:t>DELEGADO ADMINISTRATIVO</a:t>
          </a:r>
          <a:r>
            <a:rPr lang="es-MX" sz="1100" b="1" i="0" strike="noStrike" baseline="0">
              <a:solidFill>
                <a:srgbClr val="000000"/>
              </a:solidFill>
              <a:latin typeface="Arial Narrow" panose="020B0606020202030204" pitchFamily="34" charset="0"/>
              <a:cs typeface="Arial"/>
            </a:rPr>
            <a:t> DE LA SEMAI         </a:t>
          </a:r>
          <a:r>
            <a:rPr lang="es-MX" sz="1100" b="1" i="0" strike="noStrike">
              <a:solidFill>
                <a:srgbClr val="000000"/>
              </a:solidFill>
              <a:latin typeface="Arial Narrow" panose="020B0606020202030204" pitchFamily="34" charset="0"/>
              <a:cs typeface="Arial"/>
            </a:rPr>
            <a:t>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630E6-A4F7-6243-991F-E139866BD3A5}">
  <sheetPr>
    <tabColor rgb="FF00B050"/>
    <pageSetUpPr fitToPage="1"/>
  </sheetPr>
  <dimension ref="A1:L19"/>
  <sheetViews>
    <sheetView zoomScaleNormal="100" workbookViewId="0">
      <selection activeCell="M22" sqref="M22"/>
    </sheetView>
  </sheetViews>
  <sheetFormatPr baseColWidth="10" defaultColWidth="11.42578125" defaultRowHeight="14.25"/>
  <cols>
    <col min="1" max="1" width="21.42578125" style="1" customWidth="1"/>
    <col min="2" max="2" width="23.7109375" style="1" customWidth="1"/>
    <col min="3" max="3" width="16.42578125" style="1" bestFit="1" customWidth="1"/>
    <col min="4" max="4" width="16.140625" style="1" customWidth="1"/>
    <col min="5" max="5" width="15.7109375" style="1" bestFit="1" customWidth="1"/>
    <col min="6" max="6" width="13.85546875" style="1" bestFit="1" customWidth="1"/>
    <col min="7" max="7" width="13.85546875" style="1" customWidth="1"/>
    <col min="8" max="8" width="14.7109375" style="1" bestFit="1" customWidth="1"/>
    <col min="9" max="9" width="13.85546875" style="1" customWidth="1"/>
    <col min="10" max="10" width="16.42578125" style="1" bestFit="1" customWidth="1"/>
    <col min="11" max="11" width="11.42578125" style="1"/>
    <col min="12" max="12" width="16.42578125" style="1" bestFit="1" customWidth="1"/>
    <col min="13" max="16384" width="11.42578125" style="1"/>
  </cols>
  <sheetData>
    <row r="1" spans="1:12" ht="18">
      <c r="A1" s="137" t="s">
        <v>0</v>
      </c>
      <c r="B1" s="137"/>
      <c r="C1" s="137"/>
      <c r="D1" s="137"/>
      <c r="E1" s="137"/>
      <c r="F1" s="137"/>
      <c r="G1" s="137"/>
      <c r="H1" s="137"/>
      <c r="I1" s="137"/>
      <c r="J1" s="137"/>
    </row>
    <row r="2" spans="1:12" ht="15.75">
      <c r="A2" s="138" t="s">
        <v>14</v>
      </c>
      <c r="B2" s="138"/>
      <c r="C2" s="138"/>
      <c r="D2" s="138"/>
      <c r="E2" s="138"/>
      <c r="F2" s="138"/>
      <c r="G2" s="138"/>
      <c r="H2" s="138"/>
      <c r="I2" s="138"/>
      <c r="J2" s="138"/>
    </row>
    <row r="3" spans="1:12" ht="17.25" customHeight="1">
      <c r="A3" s="139" t="s">
        <v>1</v>
      </c>
      <c r="B3" s="139"/>
      <c r="C3" s="139"/>
      <c r="D3" s="139"/>
      <c r="E3" s="139"/>
      <c r="F3" s="139"/>
      <c r="G3" s="139"/>
      <c r="H3" s="139"/>
      <c r="I3" s="139"/>
      <c r="J3" s="139"/>
    </row>
    <row r="4" spans="1:12" ht="15.75">
      <c r="A4" s="138" t="s">
        <v>15</v>
      </c>
      <c r="B4" s="138"/>
      <c r="C4" s="138"/>
      <c r="D4" s="138"/>
      <c r="E4" s="138"/>
      <c r="F4" s="138"/>
      <c r="G4" s="138"/>
      <c r="H4" s="138"/>
      <c r="I4" s="138"/>
      <c r="J4" s="138"/>
    </row>
    <row r="5" spans="1:12">
      <c r="A5" s="140" t="s">
        <v>12</v>
      </c>
      <c r="B5" s="140"/>
      <c r="C5" s="140"/>
      <c r="D5" s="140"/>
      <c r="E5" s="140"/>
      <c r="F5" s="140"/>
      <c r="G5" s="140"/>
      <c r="H5" s="140"/>
      <c r="I5" s="140"/>
      <c r="J5" s="140"/>
    </row>
    <row r="6" spans="1:12" ht="15" thickBot="1">
      <c r="A6" s="2"/>
      <c r="B6" s="2"/>
      <c r="C6" s="2"/>
      <c r="D6" s="2"/>
      <c r="E6" s="2"/>
      <c r="F6" s="2"/>
      <c r="G6" s="2"/>
      <c r="H6" s="2"/>
      <c r="I6" s="2"/>
      <c r="J6" s="2"/>
    </row>
    <row r="7" spans="1:12" ht="56.25" customHeight="1" thickBot="1">
      <c r="A7" s="136" t="s">
        <v>2</v>
      </c>
      <c r="B7" s="136" t="s">
        <v>3</v>
      </c>
      <c r="C7" s="136"/>
      <c r="D7" s="136" t="s">
        <v>4</v>
      </c>
      <c r="E7" s="136"/>
      <c r="F7" s="136" t="s">
        <v>5</v>
      </c>
      <c r="G7" s="136"/>
      <c r="H7" s="136" t="s">
        <v>6</v>
      </c>
      <c r="I7" s="136"/>
      <c r="J7" s="136" t="s">
        <v>7</v>
      </c>
    </row>
    <row r="8" spans="1:12" ht="58.5" customHeight="1" thickBot="1">
      <c r="A8" s="136"/>
      <c r="B8" s="3" t="s">
        <v>11</v>
      </c>
      <c r="C8" s="3" t="s">
        <v>10</v>
      </c>
      <c r="D8" s="3" t="s">
        <v>8</v>
      </c>
      <c r="E8" s="3" t="s">
        <v>10</v>
      </c>
      <c r="F8" s="3" t="s">
        <v>11</v>
      </c>
      <c r="G8" s="3" t="s">
        <v>9</v>
      </c>
      <c r="H8" s="3" t="s">
        <v>8</v>
      </c>
      <c r="I8" s="3" t="s">
        <v>9</v>
      </c>
      <c r="J8" s="136"/>
    </row>
    <row r="9" spans="1:12" s="4" customFormat="1" ht="15.75">
      <c r="A9" s="17" t="s">
        <v>13</v>
      </c>
      <c r="B9" s="18" t="s">
        <v>13</v>
      </c>
      <c r="C9" s="19">
        <v>0</v>
      </c>
      <c r="D9" s="19">
        <v>0</v>
      </c>
      <c r="E9" s="19">
        <v>0</v>
      </c>
      <c r="F9" s="19">
        <v>0</v>
      </c>
      <c r="G9" s="19">
        <v>0</v>
      </c>
      <c r="H9" s="19">
        <v>0</v>
      </c>
      <c r="I9" s="19">
        <v>0</v>
      </c>
      <c r="J9" s="19">
        <v>0</v>
      </c>
      <c r="L9" s="5"/>
    </row>
    <row r="10" spans="1:12" s="4" customFormat="1">
      <c r="A10" s="7"/>
      <c r="B10" s="8"/>
      <c r="C10" s="9"/>
      <c r="D10" s="8"/>
      <c r="E10" s="10"/>
      <c r="F10" s="8"/>
      <c r="G10" s="8"/>
      <c r="H10" s="8"/>
      <c r="I10" s="8"/>
      <c r="J10" s="11"/>
      <c r="L10" s="5"/>
    </row>
    <row r="11" spans="1:12" s="4" customFormat="1">
      <c r="A11" s="7"/>
      <c r="B11" s="8"/>
      <c r="C11" s="9"/>
      <c r="D11" s="8"/>
      <c r="E11" s="10"/>
      <c r="F11" s="8"/>
      <c r="G11" s="8"/>
      <c r="H11" s="8"/>
      <c r="I11" s="8"/>
      <c r="J11" s="11"/>
      <c r="L11" s="5"/>
    </row>
    <row r="12" spans="1:12" s="4" customFormat="1">
      <c r="A12" s="7"/>
      <c r="B12" s="8"/>
      <c r="C12" s="9"/>
      <c r="D12" s="8"/>
      <c r="E12" s="10"/>
      <c r="F12" s="8"/>
      <c r="G12" s="8"/>
      <c r="H12" s="8"/>
      <c r="I12" s="8"/>
      <c r="J12" s="11"/>
    </row>
    <row r="13" spans="1:12" s="4" customFormat="1">
      <c r="A13" s="7"/>
      <c r="B13" s="8"/>
      <c r="C13" s="9"/>
      <c r="D13" s="8"/>
      <c r="E13" s="10"/>
      <c r="F13" s="8"/>
      <c r="G13" s="8"/>
      <c r="H13" s="8"/>
      <c r="I13" s="8"/>
      <c r="J13" s="11"/>
    </row>
    <row r="14" spans="1:12" s="4" customFormat="1">
      <c r="A14" s="7"/>
      <c r="B14" s="8"/>
      <c r="C14" s="9"/>
      <c r="D14" s="8"/>
      <c r="E14" s="10"/>
      <c r="F14" s="8"/>
      <c r="G14" s="8"/>
      <c r="H14" s="8"/>
      <c r="I14" s="8"/>
      <c r="J14" s="11"/>
    </row>
    <row r="15" spans="1:12" s="4" customFormat="1">
      <c r="A15" s="7"/>
      <c r="B15" s="8"/>
      <c r="C15" s="9"/>
      <c r="D15" s="8"/>
      <c r="E15" s="10"/>
      <c r="F15" s="8"/>
      <c r="G15" s="8"/>
      <c r="H15" s="8"/>
      <c r="I15" s="8"/>
      <c r="J15" s="11"/>
    </row>
    <row r="16" spans="1:12" s="4" customFormat="1">
      <c r="A16" s="7"/>
      <c r="B16" s="8"/>
      <c r="C16" s="10"/>
      <c r="D16" s="8"/>
      <c r="E16" s="9"/>
      <c r="F16" s="8"/>
      <c r="G16" s="8"/>
      <c r="H16" s="8"/>
      <c r="I16" s="8"/>
      <c r="J16" s="11"/>
    </row>
    <row r="17" spans="1:10" s="4" customFormat="1" ht="15" thickBot="1">
      <c r="A17" s="12"/>
      <c r="B17" s="13"/>
      <c r="C17" s="14"/>
      <c r="D17" s="13"/>
      <c r="E17" s="15"/>
      <c r="F17" s="13"/>
      <c r="G17" s="13"/>
      <c r="H17" s="13"/>
      <c r="I17" s="13"/>
      <c r="J17" s="16"/>
    </row>
    <row r="19" spans="1:10">
      <c r="E19" s="6"/>
    </row>
  </sheetData>
  <mergeCells count="11">
    <mergeCell ref="F7:G7"/>
    <mergeCell ref="H7:I7"/>
    <mergeCell ref="A7:A8"/>
    <mergeCell ref="J7:J8"/>
    <mergeCell ref="A1:J1"/>
    <mergeCell ref="A2:J2"/>
    <mergeCell ref="A3:J3"/>
    <mergeCell ref="A4:J4"/>
    <mergeCell ref="A5:J5"/>
    <mergeCell ref="B7:C7"/>
    <mergeCell ref="D7:E7"/>
  </mergeCells>
  <printOptions horizontalCentered="1"/>
  <pageMargins left="0.39370078740157483" right="0.39370078740157483" top="0.47244094488188981" bottom="0.47244094488188981" header="0.31496062992125984" footer="0.31496062992125984"/>
  <pageSetup scale="74" orientation="landscape" r:id="rId1"/>
  <headerFooter>
    <oddFooter>&amp;R&amp;9&amp;P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BFD09-43A2-49B3-9B4C-03FB13738E69}">
  <sheetPr>
    <tabColor rgb="FF00B050"/>
  </sheetPr>
  <dimension ref="A1:J8"/>
  <sheetViews>
    <sheetView workbookViewId="0">
      <selection activeCell="G22" sqref="G22"/>
    </sheetView>
  </sheetViews>
  <sheetFormatPr baseColWidth="10" defaultRowHeight="15"/>
  <cols>
    <col min="1" max="1" width="15.140625" customWidth="1"/>
    <col min="2" max="2" width="15.42578125" customWidth="1"/>
    <col min="3" max="3" width="14.28515625" customWidth="1"/>
    <col min="4" max="4" width="16.140625" customWidth="1"/>
    <col min="6" max="6" width="14.5703125" customWidth="1"/>
    <col min="7" max="7" width="13.85546875" customWidth="1"/>
    <col min="8" max="8" width="15.140625" customWidth="1"/>
    <col min="9" max="9" width="13.85546875" customWidth="1"/>
    <col min="10" max="10" width="12.28515625" bestFit="1" customWidth="1"/>
  </cols>
  <sheetData>
    <row r="1" spans="1:10" ht="20.25">
      <c r="A1" s="146" t="s">
        <v>0</v>
      </c>
      <c r="B1" s="146"/>
      <c r="C1" s="146"/>
      <c r="D1" s="146"/>
      <c r="E1" s="146"/>
      <c r="F1" s="146"/>
      <c r="G1" s="146"/>
      <c r="H1" s="146"/>
      <c r="I1" s="146"/>
      <c r="J1" s="146"/>
    </row>
    <row r="2" spans="1:10" ht="17.25">
      <c r="A2" s="147" t="s">
        <v>59</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58</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107.25" customHeight="1">
      <c r="A8" s="48"/>
      <c r="B8" s="45"/>
      <c r="C8" s="165" t="s">
        <v>57</v>
      </c>
      <c r="D8" s="166"/>
      <c r="E8" s="166"/>
      <c r="F8" s="167"/>
      <c r="G8" s="45"/>
      <c r="H8" s="45"/>
      <c r="I8" s="45"/>
      <c r="J8" s="44"/>
    </row>
  </sheetData>
  <mergeCells count="12">
    <mergeCell ref="H6:I6"/>
    <mergeCell ref="A6:A7"/>
    <mergeCell ref="C8:F8"/>
    <mergeCell ref="J6:J7"/>
    <mergeCell ref="A1:J1"/>
    <mergeCell ref="A2:J2"/>
    <mergeCell ref="A3:J3"/>
    <mergeCell ref="A4:J4"/>
    <mergeCell ref="A5:J5"/>
    <mergeCell ref="B6:C6"/>
    <mergeCell ref="D6:E6"/>
    <mergeCell ref="F6:G6"/>
  </mergeCells>
  <printOptions horizontalCentered="1"/>
  <pageMargins left="0.51181102362204722" right="0.51181102362204722" top="1.1417322834645669" bottom="0.74803149606299213" header="0.31496062992125984" footer="0.31496062992125984"/>
  <pageSetup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E5391-5923-474F-ABDA-B685666A3A81}">
  <sheetPr>
    <tabColor rgb="FF00B050"/>
    <pageSetUpPr fitToPage="1"/>
  </sheetPr>
  <dimension ref="A1:J8"/>
  <sheetViews>
    <sheetView zoomScaleNormal="100" workbookViewId="0">
      <selection activeCell="E27" sqref="E27"/>
    </sheetView>
  </sheetViews>
  <sheetFormatPr baseColWidth="10" defaultRowHeight="15"/>
  <cols>
    <col min="1" max="1" width="28.85546875" style="62" customWidth="1"/>
    <col min="2" max="2" width="15.85546875" style="62" customWidth="1"/>
    <col min="3" max="3" width="21.85546875" style="62" customWidth="1"/>
    <col min="4" max="4" width="15.140625" style="62" customWidth="1"/>
    <col min="5" max="5" width="15" style="62" customWidth="1"/>
    <col min="6" max="6" width="14.5703125" style="62" customWidth="1"/>
    <col min="7" max="7" width="14.85546875" style="62" customWidth="1"/>
    <col min="8" max="8" width="15.140625" style="62" customWidth="1"/>
    <col min="9" max="9" width="14" style="62" customWidth="1"/>
    <col min="10" max="10" width="14.7109375" style="62" bestFit="1" customWidth="1"/>
    <col min="11" max="16384" width="11.42578125" style="62"/>
  </cols>
  <sheetData>
    <row r="1" spans="1:10" ht="20.25">
      <c r="A1" s="146" t="s">
        <v>0</v>
      </c>
      <c r="B1" s="146"/>
      <c r="C1" s="146"/>
      <c r="D1" s="146"/>
      <c r="E1" s="146"/>
      <c r="F1" s="146"/>
      <c r="G1" s="146"/>
      <c r="H1" s="146"/>
      <c r="I1" s="146"/>
      <c r="J1" s="146"/>
    </row>
    <row r="2" spans="1:10" ht="17.25">
      <c r="A2" s="147" t="s">
        <v>64</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18</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c r="A8" s="63" t="s">
        <v>63</v>
      </c>
      <c r="B8" s="45" t="s">
        <v>62</v>
      </c>
      <c r="C8" s="55">
        <v>660050</v>
      </c>
      <c r="D8" s="45" t="s">
        <v>61</v>
      </c>
      <c r="E8" s="55">
        <v>0</v>
      </c>
      <c r="F8" s="45" t="s">
        <v>60</v>
      </c>
      <c r="G8" s="55">
        <v>0</v>
      </c>
      <c r="H8" s="45" t="s">
        <v>60</v>
      </c>
      <c r="I8" s="55">
        <v>0</v>
      </c>
      <c r="J8" s="55">
        <f>C8+E8+G8+I8</f>
        <v>660050</v>
      </c>
    </row>
  </sheetData>
  <mergeCells count="11">
    <mergeCell ref="H6:I6"/>
    <mergeCell ref="J6:J7"/>
    <mergeCell ref="A1:J1"/>
    <mergeCell ref="A2:J2"/>
    <mergeCell ref="A3:J3"/>
    <mergeCell ref="A4:J4"/>
    <mergeCell ref="A5:J5"/>
    <mergeCell ref="A6:A7"/>
    <mergeCell ref="B6:C6"/>
    <mergeCell ref="D6:E6"/>
    <mergeCell ref="F6:G6"/>
  </mergeCells>
  <printOptions horizontalCentered="1"/>
  <pageMargins left="0.31496062992125984" right="0.31496062992125984" top="0.74803149606299213" bottom="0.74803149606299213" header="0.31496062992125984" footer="0.31496062992125984"/>
  <pageSetup scale="7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03A1-618A-4639-8AA1-6A08999EF2DE}">
  <sheetPr>
    <tabColor rgb="FF00B050"/>
    <pageSetUpPr fitToPage="1"/>
  </sheetPr>
  <dimension ref="A1:J22"/>
  <sheetViews>
    <sheetView zoomScaleNormal="100" workbookViewId="0">
      <selection activeCell="C17" sqref="C17"/>
    </sheetView>
  </sheetViews>
  <sheetFormatPr baseColWidth="10" defaultRowHeight="15"/>
  <cols>
    <col min="1" max="1" width="28.85546875" style="62" customWidth="1"/>
    <col min="2" max="2" width="15.85546875" style="62" customWidth="1"/>
    <col min="3" max="3" width="21.85546875" style="62" customWidth="1"/>
    <col min="4" max="4" width="15.140625" style="62" customWidth="1"/>
    <col min="5" max="5" width="15" style="62" customWidth="1"/>
    <col min="6" max="6" width="14.5703125" style="62" customWidth="1"/>
    <col min="7" max="7" width="14.85546875" style="62" customWidth="1"/>
    <col min="8" max="8" width="15.140625" style="62" customWidth="1"/>
    <col min="9" max="9" width="14" style="62" customWidth="1"/>
    <col min="10" max="10" width="14.7109375" style="62" bestFit="1" customWidth="1"/>
    <col min="11" max="16384" width="11.42578125" style="62"/>
  </cols>
  <sheetData>
    <row r="1" spans="1:10" ht="20.25">
      <c r="A1" s="146" t="s">
        <v>0</v>
      </c>
      <c r="B1" s="146"/>
      <c r="C1" s="146"/>
      <c r="D1" s="146"/>
      <c r="E1" s="146"/>
      <c r="F1" s="146"/>
      <c r="G1" s="146"/>
      <c r="H1" s="146"/>
      <c r="I1" s="146"/>
      <c r="J1" s="146"/>
    </row>
    <row r="2" spans="1:10" ht="17.25">
      <c r="A2" s="147" t="s">
        <v>64</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18</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s="64" customFormat="1" ht="28.5">
      <c r="A8" s="67" t="s">
        <v>80</v>
      </c>
      <c r="B8" s="66" t="s">
        <v>65</v>
      </c>
      <c r="C8" s="65">
        <f>SUM(C9:C22)</f>
        <v>149993784</v>
      </c>
      <c r="D8" s="66" t="s">
        <v>61</v>
      </c>
      <c r="E8" s="65">
        <f>SUM(E9:E22)</f>
        <v>16503108.000000002</v>
      </c>
      <c r="F8" s="66" t="s">
        <v>60</v>
      </c>
      <c r="G8" s="65">
        <v>0</v>
      </c>
      <c r="H8" s="66" t="s">
        <v>60</v>
      </c>
      <c r="I8" s="65">
        <v>0</v>
      </c>
      <c r="J8" s="65">
        <f t="shared" ref="J8:J22" si="0">C8+E8+G8+I8</f>
        <v>166496892</v>
      </c>
    </row>
    <row r="9" spans="1:10" ht="42.75">
      <c r="A9" s="63" t="s">
        <v>79</v>
      </c>
      <c r="B9" s="45" t="s">
        <v>65</v>
      </c>
      <c r="C9" s="55">
        <v>8172000</v>
      </c>
      <c r="D9" s="45" t="s">
        <v>61</v>
      </c>
      <c r="E9" s="55">
        <v>1746500</v>
      </c>
      <c r="F9" s="45" t="s">
        <v>60</v>
      </c>
      <c r="G9" s="55">
        <v>0</v>
      </c>
      <c r="H9" s="45" t="s">
        <v>60</v>
      </c>
      <c r="I9" s="55">
        <v>0</v>
      </c>
      <c r="J9" s="55">
        <f t="shared" si="0"/>
        <v>9918500</v>
      </c>
    </row>
    <row r="10" spans="1:10" ht="42.75">
      <c r="A10" s="63" t="s">
        <v>78</v>
      </c>
      <c r="B10" s="45" t="s">
        <v>65</v>
      </c>
      <c r="C10" s="55">
        <v>0</v>
      </c>
      <c r="D10" s="45" t="s">
        <v>61</v>
      </c>
      <c r="E10" s="55">
        <v>1712034.8</v>
      </c>
      <c r="F10" s="45" t="s">
        <v>60</v>
      </c>
      <c r="G10" s="55">
        <v>0</v>
      </c>
      <c r="H10" s="45" t="s">
        <v>60</v>
      </c>
      <c r="I10" s="55">
        <v>0</v>
      </c>
      <c r="J10" s="55">
        <f t="shared" si="0"/>
        <v>1712034.8</v>
      </c>
    </row>
    <row r="11" spans="1:10" ht="28.5">
      <c r="A11" s="63" t="s">
        <v>77</v>
      </c>
      <c r="B11" s="45" t="s">
        <v>65</v>
      </c>
      <c r="C11" s="55">
        <v>2060000</v>
      </c>
      <c r="D11" s="45" t="s">
        <v>61</v>
      </c>
      <c r="E11" s="55">
        <v>0</v>
      </c>
      <c r="F11" s="45" t="s">
        <v>60</v>
      </c>
      <c r="G11" s="55">
        <v>0</v>
      </c>
      <c r="H11" s="45" t="s">
        <v>60</v>
      </c>
      <c r="I11" s="55">
        <v>0</v>
      </c>
      <c r="J11" s="55">
        <f t="shared" si="0"/>
        <v>2060000</v>
      </c>
    </row>
    <row r="12" spans="1:10" ht="28.5">
      <c r="A12" s="63" t="s">
        <v>76</v>
      </c>
      <c r="B12" s="45" t="s">
        <v>65</v>
      </c>
      <c r="C12" s="55">
        <v>34722088.030000001</v>
      </c>
      <c r="D12" s="45" t="s">
        <v>61</v>
      </c>
      <c r="E12" s="55">
        <v>9146227.8000000007</v>
      </c>
      <c r="F12" s="45" t="s">
        <v>60</v>
      </c>
      <c r="G12" s="55">
        <v>0</v>
      </c>
      <c r="H12" s="45" t="s">
        <v>60</v>
      </c>
      <c r="I12" s="55">
        <v>0</v>
      </c>
      <c r="J12" s="55">
        <f t="shared" si="0"/>
        <v>43868315.829999998</v>
      </c>
    </row>
    <row r="13" spans="1:10" ht="28.5">
      <c r="A13" s="63" t="s">
        <v>75</v>
      </c>
      <c r="B13" s="45" t="s">
        <v>65</v>
      </c>
      <c r="C13" s="55">
        <v>13376613</v>
      </c>
      <c r="D13" s="45" t="s">
        <v>61</v>
      </c>
      <c r="E13" s="55">
        <v>0</v>
      </c>
      <c r="F13" s="45" t="s">
        <v>60</v>
      </c>
      <c r="G13" s="55">
        <v>0</v>
      </c>
      <c r="H13" s="45" t="s">
        <v>60</v>
      </c>
      <c r="I13" s="55">
        <v>0</v>
      </c>
      <c r="J13" s="55">
        <f t="shared" si="0"/>
        <v>13376613</v>
      </c>
    </row>
    <row r="14" spans="1:10" ht="42.75">
      <c r="A14" s="63" t="s">
        <v>74</v>
      </c>
      <c r="B14" s="45" t="s">
        <v>65</v>
      </c>
      <c r="C14" s="55">
        <v>0</v>
      </c>
      <c r="D14" s="45" t="s">
        <v>61</v>
      </c>
      <c r="E14" s="55">
        <v>1468606.4</v>
      </c>
      <c r="F14" s="45" t="s">
        <v>60</v>
      </c>
      <c r="G14" s="55">
        <v>0</v>
      </c>
      <c r="H14" s="45" t="s">
        <v>60</v>
      </c>
      <c r="I14" s="55">
        <v>0</v>
      </c>
      <c r="J14" s="55">
        <f t="shared" si="0"/>
        <v>1468606.4</v>
      </c>
    </row>
    <row r="15" spans="1:10" ht="57">
      <c r="A15" s="63" t="s">
        <v>73</v>
      </c>
      <c r="B15" s="45" t="s">
        <v>65</v>
      </c>
      <c r="C15" s="55">
        <v>987878</v>
      </c>
      <c r="D15" s="45" t="s">
        <v>61</v>
      </c>
      <c r="E15" s="55">
        <v>0</v>
      </c>
      <c r="F15" s="45" t="s">
        <v>60</v>
      </c>
      <c r="G15" s="55">
        <v>0</v>
      </c>
      <c r="H15" s="45" t="s">
        <v>60</v>
      </c>
      <c r="I15" s="55">
        <v>0</v>
      </c>
      <c r="J15" s="55">
        <f t="shared" si="0"/>
        <v>987878</v>
      </c>
    </row>
    <row r="16" spans="1:10" ht="28.5">
      <c r="A16" s="63" t="s">
        <v>72</v>
      </c>
      <c r="B16" s="45" t="s">
        <v>65</v>
      </c>
      <c r="C16" s="55">
        <v>3714000</v>
      </c>
      <c r="D16" s="45" t="s">
        <v>61</v>
      </c>
      <c r="E16" s="55">
        <v>735157</v>
      </c>
      <c r="F16" s="45" t="s">
        <v>60</v>
      </c>
      <c r="G16" s="55">
        <v>0</v>
      </c>
      <c r="H16" s="45" t="s">
        <v>60</v>
      </c>
      <c r="I16" s="55">
        <v>0</v>
      </c>
      <c r="J16" s="55">
        <f t="shared" si="0"/>
        <v>4449157</v>
      </c>
    </row>
    <row r="17" spans="1:10" ht="71.25">
      <c r="A17" s="63" t="s">
        <v>71</v>
      </c>
      <c r="B17" s="45" t="s">
        <v>65</v>
      </c>
      <c r="C17" s="55">
        <v>5350507</v>
      </c>
      <c r="D17" s="45" t="s">
        <v>61</v>
      </c>
      <c r="E17" s="55">
        <v>0</v>
      </c>
      <c r="F17" s="45" t="s">
        <v>60</v>
      </c>
      <c r="G17" s="55">
        <v>0</v>
      </c>
      <c r="H17" s="45" t="s">
        <v>60</v>
      </c>
      <c r="I17" s="55">
        <v>0</v>
      </c>
      <c r="J17" s="55">
        <f t="shared" si="0"/>
        <v>5350507</v>
      </c>
    </row>
    <row r="18" spans="1:10" ht="42.75">
      <c r="A18" s="63" t="s">
        <v>70</v>
      </c>
      <c r="B18" s="45" t="s">
        <v>65</v>
      </c>
      <c r="C18" s="55">
        <v>23146755.079999998</v>
      </c>
      <c r="D18" s="45" t="s">
        <v>61</v>
      </c>
      <c r="E18" s="55">
        <v>0</v>
      </c>
      <c r="F18" s="45" t="s">
        <v>60</v>
      </c>
      <c r="G18" s="55">
        <v>0</v>
      </c>
      <c r="H18" s="45" t="s">
        <v>60</v>
      </c>
      <c r="I18" s="55">
        <v>0</v>
      </c>
      <c r="J18" s="55">
        <f t="shared" si="0"/>
        <v>23146755.079999998</v>
      </c>
    </row>
    <row r="19" spans="1:10" ht="42.75">
      <c r="A19" s="63" t="s">
        <v>69</v>
      </c>
      <c r="B19" s="45" t="s">
        <v>65</v>
      </c>
      <c r="C19" s="55">
        <v>12780564.949999999</v>
      </c>
      <c r="D19" s="45" t="s">
        <v>61</v>
      </c>
      <c r="E19" s="55">
        <v>520000</v>
      </c>
      <c r="F19" s="45" t="s">
        <v>60</v>
      </c>
      <c r="G19" s="55">
        <v>0</v>
      </c>
      <c r="H19" s="45" t="s">
        <v>60</v>
      </c>
      <c r="I19" s="55">
        <v>0</v>
      </c>
      <c r="J19" s="55">
        <f t="shared" si="0"/>
        <v>13300564.949999999</v>
      </c>
    </row>
    <row r="20" spans="1:10" ht="57">
      <c r="A20" s="63" t="s">
        <v>68</v>
      </c>
      <c r="B20" s="45" t="s">
        <v>65</v>
      </c>
      <c r="C20" s="55">
        <v>33059111.969999999</v>
      </c>
      <c r="D20" s="45" t="s">
        <v>61</v>
      </c>
      <c r="E20" s="55">
        <v>150000</v>
      </c>
      <c r="F20" s="45" t="s">
        <v>60</v>
      </c>
      <c r="G20" s="55">
        <v>0</v>
      </c>
      <c r="H20" s="45" t="s">
        <v>60</v>
      </c>
      <c r="I20" s="55">
        <v>0</v>
      </c>
      <c r="J20" s="55">
        <f t="shared" si="0"/>
        <v>33209111.969999999</v>
      </c>
    </row>
    <row r="21" spans="1:10" ht="28.5">
      <c r="A21" s="63" t="s">
        <v>67</v>
      </c>
      <c r="B21" s="45" t="s">
        <v>65</v>
      </c>
      <c r="C21" s="55">
        <v>7016060</v>
      </c>
      <c r="D21" s="45" t="s">
        <v>61</v>
      </c>
      <c r="E21" s="55">
        <v>0</v>
      </c>
      <c r="F21" s="45" t="s">
        <v>60</v>
      </c>
      <c r="G21" s="55">
        <v>0</v>
      </c>
      <c r="H21" s="45" t="s">
        <v>60</v>
      </c>
      <c r="I21" s="55">
        <v>0</v>
      </c>
      <c r="J21" s="55">
        <f t="shared" si="0"/>
        <v>7016060</v>
      </c>
    </row>
    <row r="22" spans="1:10" ht="28.5">
      <c r="A22" s="63" t="s">
        <v>66</v>
      </c>
      <c r="B22" s="45" t="s">
        <v>65</v>
      </c>
      <c r="C22" s="55">
        <v>5608205.9699999997</v>
      </c>
      <c r="D22" s="45" t="s">
        <v>61</v>
      </c>
      <c r="E22" s="55">
        <v>1024582</v>
      </c>
      <c r="F22" s="45" t="s">
        <v>60</v>
      </c>
      <c r="G22" s="55">
        <v>0</v>
      </c>
      <c r="H22" s="45" t="s">
        <v>60</v>
      </c>
      <c r="I22" s="55">
        <v>0</v>
      </c>
      <c r="J22" s="55">
        <f t="shared" si="0"/>
        <v>6632787.9699999997</v>
      </c>
    </row>
  </sheetData>
  <mergeCells count="11">
    <mergeCell ref="A6:A7"/>
    <mergeCell ref="J6:J7"/>
    <mergeCell ref="A1:J1"/>
    <mergeCell ref="A2:J2"/>
    <mergeCell ref="A3:J3"/>
    <mergeCell ref="A4:J4"/>
    <mergeCell ref="A5:J5"/>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7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56950-AE94-4D7E-A789-818F8CF5AB4A}">
  <sheetPr>
    <tabColor rgb="FF00B050"/>
  </sheetPr>
  <dimension ref="A1:J10"/>
  <sheetViews>
    <sheetView zoomScaleNormal="100" workbookViewId="0">
      <selection activeCell="C17" sqref="C17"/>
    </sheetView>
  </sheetViews>
  <sheetFormatPr baseColWidth="10" defaultRowHeight="15"/>
  <cols>
    <col min="1" max="1" width="45" customWidth="1"/>
    <col min="2" max="2" width="15.42578125" customWidth="1"/>
    <col min="3" max="3" width="21.42578125" customWidth="1"/>
    <col min="4" max="4" width="14.7109375" bestFit="1" customWidth="1"/>
    <col min="5" max="5" width="22" customWidth="1"/>
    <col min="6" max="6" width="14.5703125" customWidth="1"/>
    <col min="7" max="7" width="13.85546875" customWidth="1"/>
    <col min="8" max="8" width="15.140625" customWidth="1"/>
    <col min="9" max="9" width="13.85546875" customWidth="1"/>
    <col min="10" max="10" width="20.85546875" customWidth="1"/>
  </cols>
  <sheetData>
    <row r="1" spans="1:10" ht="20.25">
      <c r="A1" s="146" t="s">
        <v>0</v>
      </c>
      <c r="B1" s="146"/>
      <c r="C1" s="146"/>
      <c r="D1" s="146"/>
      <c r="E1" s="146"/>
      <c r="F1" s="146"/>
      <c r="G1" s="146"/>
      <c r="H1" s="146"/>
      <c r="I1" s="146"/>
      <c r="J1" s="146"/>
    </row>
    <row r="2" spans="1:10" ht="17.25">
      <c r="A2" s="147" t="s">
        <v>85</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43</v>
      </c>
      <c r="B4" s="147"/>
      <c r="C4" s="147"/>
      <c r="D4" s="147"/>
      <c r="E4" s="147"/>
      <c r="F4" s="147"/>
      <c r="G4" s="147"/>
      <c r="H4" s="147"/>
      <c r="I4" s="147"/>
      <c r="J4" s="147"/>
    </row>
    <row r="5" spans="1:10" ht="15.75" thickBot="1">
      <c r="A5" s="148" t="s">
        <v>27</v>
      </c>
      <c r="B5" s="148"/>
      <c r="C5" s="148"/>
      <c r="D5" s="148"/>
      <c r="E5" s="148"/>
      <c r="F5" s="148"/>
      <c r="G5" s="148"/>
      <c r="H5" s="148"/>
      <c r="I5" s="148"/>
      <c r="J5" s="148"/>
    </row>
    <row r="6" spans="1:10" ht="16.5" customHeight="1">
      <c r="A6" s="168" t="s">
        <v>2</v>
      </c>
      <c r="B6" s="172" t="s">
        <v>3</v>
      </c>
      <c r="C6" s="172"/>
      <c r="D6" s="172" t="s">
        <v>4</v>
      </c>
      <c r="E6" s="172"/>
      <c r="F6" s="172" t="s">
        <v>5</v>
      </c>
      <c r="G6" s="172"/>
      <c r="H6" s="172" t="s">
        <v>6</v>
      </c>
      <c r="I6" s="172"/>
      <c r="J6" s="170" t="s">
        <v>7</v>
      </c>
    </row>
    <row r="7" spans="1:10" ht="33" customHeight="1">
      <c r="A7" s="169"/>
      <c r="B7" s="51" t="s">
        <v>8</v>
      </c>
      <c r="C7" s="51" t="s">
        <v>9</v>
      </c>
      <c r="D7" s="51" t="s">
        <v>8</v>
      </c>
      <c r="E7" s="51" t="s">
        <v>9</v>
      </c>
      <c r="F7" s="51" t="s">
        <v>8</v>
      </c>
      <c r="G7" s="51" t="s">
        <v>9</v>
      </c>
      <c r="H7" s="51" t="s">
        <v>8</v>
      </c>
      <c r="I7" s="51" t="s">
        <v>9</v>
      </c>
      <c r="J7" s="171"/>
    </row>
    <row r="8" spans="1:10" ht="56.25" customHeight="1">
      <c r="A8" s="48" t="s">
        <v>84</v>
      </c>
      <c r="B8" s="45" t="s">
        <v>81</v>
      </c>
      <c r="C8" s="55">
        <v>0</v>
      </c>
      <c r="D8" s="45" t="s">
        <v>81</v>
      </c>
      <c r="E8" s="55">
        <v>0</v>
      </c>
      <c r="F8" s="45"/>
      <c r="G8" s="45"/>
      <c r="H8" s="45"/>
      <c r="I8" s="45"/>
      <c r="J8" s="44">
        <f>C8+E8+G8+I8</f>
        <v>0</v>
      </c>
    </row>
    <row r="9" spans="1:10" ht="56.25" customHeight="1">
      <c r="A9" s="48" t="s">
        <v>83</v>
      </c>
      <c r="B9" s="45" t="s">
        <v>81</v>
      </c>
      <c r="C9" s="55">
        <v>4497</v>
      </c>
      <c r="D9" s="45" t="s">
        <v>81</v>
      </c>
      <c r="E9" s="55">
        <v>0</v>
      </c>
      <c r="F9" s="45"/>
      <c r="G9" s="45"/>
      <c r="H9" s="45"/>
      <c r="I9" s="45"/>
      <c r="J9" s="44">
        <f>C9+E9+G9+I9</f>
        <v>4497</v>
      </c>
    </row>
    <row r="10" spans="1:10" ht="56.25" customHeight="1" thickBot="1">
      <c r="A10" s="71" t="s">
        <v>82</v>
      </c>
      <c r="B10" s="69" t="s">
        <v>81</v>
      </c>
      <c r="C10" s="70">
        <v>0</v>
      </c>
      <c r="D10" s="69" t="s">
        <v>81</v>
      </c>
      <c r="E10" s="70">
        <v>0</v>
      </c>
      <c r="F10" s="69"/>
      <c r="G10" s="69"/>
      <c r="H10" s="69"/>
      <c r="I10" s="69"/>
      <c r="J10" s="68">
        <f>C10+E10+G10+I10</f>
        <v>0</v>
      </c>
    </row>
  </sheetData>
  <mergeCells count="11">
    <mergeCell ref="A6:A7"/>
    <mergeCell ref="J6:J7"/>
    <mergeCell ref="A1:J1"/>
    <mergeCell ref="A2:J2"/>
    <mergeCell ref="A3:J3"/>
    <mergeCell ref="A4:J4"/>
    <mergeCell ref="A5:J5"/>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7D4C-9B76-42B8-8B5A-F634B1DCA58C}">
  <sheetPr>
    <tabColor rgb="FF00B050"/>
  </sheetPr>
  <dimension ref="B1:L42"/>
  <sheetViews>
    <sheetView zoomScale="70" zoomScaleNormal="70" zoomScaleSheetLayoutView="70" workbookViewId="0">
      <selection activeCell="G15" sqref="G15"/>
    </sheetView>
  </sheetViews>
  <sheetFormatPr baseColWidth="10" defaultRowHeight="14.25"/>
  <cols>
    <col min="1" max="1" width="1.42578125" style="72" customWidth="1"/>
    <col min="2" max="2" width="64.5703125" style="72" customWidth="1"/>
    <col min="3" max="3" width="28.5703125" style="72" customWidth="1"/>
    <col min="4" max="4" width="16.7109375" style="72" bestFit="1" customWidth="1"/>
    <col min="5" max="5" width="11.28515625" style="72" bestFit="1" customWidth="1"/>
    <col min="6" max="6" width="10.5703125" style="72" customWidth="1"/>
    <col min="7" max="7" width="22" style="72" customWidth="1"/>
    <col min="8" max="8" width="18.85546875" style="72" customWidth="1"/>
    <col min="9" max="9" width="23.28515625" style="72" customWidth="1"/>
    <col min="10" max="10" width="25.42578125" style="72" customWidth="1"/>
    <col min="11" max="11" width="17.28515625" style="72" bestFit="1" customWidth="1"/>
    <col min="12" max="12" width="11.42578125" style="73"/>
    <col min="13" max="16384" width="11.42578125" style="72"/>
  </cols>
  <sheetData>
    <row r="1" spans="2:12" ht="18">
      <c r="B1" s="175" t="s">
        <v>0</v>
      </c>
      <c r="C1" s="175"/>
      <c r="D1" s="175"/>
      <c r="E1" s="175"/>
      <c r="F1" s="175"/>
      <c r="G1" s="175"/>
      <c r="H1" s="175"/>
      <c r="I1" s="175"/>
      <c r="J1" s="175"/>
      <c r="K1" s="175"/>
    </row>
    <row r="2" spans="2:12" ht="15.95" customHeight="1">
      <c r="B2" s="176" t="s">
        <v>86</v>
      </c>
      <c r="C2" s="176"/>
      <c r="D2" s="176"/>
      <c r="E2" s="176"/>
      <c r="F2" s="176"/>
      <c r="G2" s="176"/>
      <c r="H2" s="176"/>
      <c r="I2" s="176"/>
      <c r="J2" s="176"/>
      <c r="K2" s="176"/>
    </row>
    <row r="3" spans="2:12" ht="17.25" customHeight="1">
      <c r="B3" s="176" t="s">
        <v>1</v>
      </c>
      <c r="C3" s="176"/>
      <c r="D3" s="176"/>
      <c r="E3" s="176"/>
      <c r="F3" s="176"/>
      <c r="G3" s="176"/>
      <c r="H3" s="176"/>
      <c r="I3" s="176"/>
      <c r="J3" s="176"/>
      <c r="K3" s="176"/>
    </row>
    <row r="4" spans="2:12" ht="15.75">
      <c r="B4" s="176" t="s">
        <v>144</v>
      </c>
      <c r="C4" s="176"/>
      <c r="D4" s="176"/>
      <c r="E4" s="176"/>
      <c r="F4" s="176"/>
      <c r="G4" s="176"/>
      <c r="H4" s="176"/>
      <c r="I4" s="176"/>
      <c r="J4" s="176"/>
      <c r="K4" s="176"/>
    </row>
    <row r="5" spans="2:12">
      <c r="B5" s="177" t="s">
        <v>143</v>
      </c>
      <c r="C5" s="177"/>
      <c r="D5" s="177"/>
      <c r="E5" s="177"/>
      <c r="F5" s="177"/>
      <c r="G5" s="177"/>
      <c r="H5" s="177"/>
      <c r="I5" s="177"/>
      <c r="J5" s="177"/>
      <c r="K5" s="177"/>
    </row>
    <row r="6" spans="2:12" ht="15.75" thickBot="1">
      <c r="B6" s="101"/>
      <c r="C6" s="101"/>
      <c r="D6" s="101"/>
      <c r="E6" s="101"/>
      <c r="F6" s="101"/>
      <c r="G6" s="101"/>
      <c r="H6" s="101"/>
      <c r="I6" s="102"/>
      <c r="J6" s="101"/>
      <c r="K6" s="101"/>
    </row>
    <row r="7" spans="2:12" ht="56.25" customHeight="1" thickBot="1">
      <c r="B7" s="173" t="s">
        <v>2</v>
      </c>
      <c r="C7" s="173" t="s">
        <v>3</v>
      </c>
      <c r="D7" s="173"/>
      <c r="E7" s="173" t="s">
        <v>4</v>
      </c>
      <c r="F7" s="173"/>
      <c r="G7" s="173" t="s">
        <v>5</v>
      </c>
      <c r="H7" s="173"/>
      <c r="I7" s="173" t="s">
        <v>6</v>
      </c>
      <c r="J7" s="173"/>
      <c r="K7" s="173" t="s">
        <v>7</v>
      </c>
    </row>
    <row r="8" spans="2:12" ht="58.5" customHeight="1">
      <c r="B8" s="174"/>
      <c r="C8" s="99" t="s">
        <v>11</v>
      </c>
      <c r="D8" s="99" t="s">
        <v>10</v>
      </c>
      <c r="E8" s="99" t="s">
        <v>8</v>
      </c>
      <c r="F8" s="99" t="s">
        <v>10</v>
      </c>
      <c r="G8" s="99" t="s">
        <v>11</v>
      </c>
      <c r="H8" s="99" t="s">
        <v>9</v>
      </c>
      <c r="I8" s="100" t="s">
        <v>8</v>
      </c>
      <c r="J8" s="99" t="s">
        <v>9</v>
      </c>
      <c r="K8" s="174"/>
    </row>
    <row r="9" spans="2:12" s="74" customFormat="1" ht="49.5" customHeight="1">
      <c r="B9" s="96" t="s">
        <v>142</v>
      </c>
      <c r="C9" s="98" t="s">
        <v>86</v>
      </c>
      <c r="D9" s="94">
        <f>SUM(D10:D42)</f>
        <v>8825000</v>
      </c>
      <c r="E9" s="97"/>
      <c r="F9" s="93"/>
      <c r="G9" s="96"/>
      <c r="H9" s="94">
        <f>SUM(H10:H42)</f>
        <v>8000000</v>
      </c>
      <c r="I9" s="95"/>
      <c r="J9" s="94">
        <f>SUM(J10:J41)</f>
        <v>8000000</v>
      </c>
      <c r="K9" s="93">
        <f>SUM(K10:K42)</f>
        <v>24825000</v>
      </c>
      <c r="L9" s="75"/>
    </row>
    <row r="10" spans="2:12" s="74" customFormat="1" ht="56.25" customHeight="1">
      <c r="B10" s="89" t="s">
        <v>141</v>
      </c>
      <c r="C10" s="82" t="s">
        <v>86</v>
      </c>
      <c r="D10" s="81">
        <v>250000</v>
      </c>
      <c r="E10" s="80" t="s">
        <v>60</v>
      </c>
      <c r="F10" s="76">
        <v>0</v>
      </c>
      <c r="G10" s="88" t="s">
        <v>123</v>
      </c>
      <c r="H10" s="87">
        <v>250000</v>
      </c>
      <c r="I10" s="92" t="s">
        <v>91</v>
      </c>
      <c r="J10" s="85">
        <v>250000</v>
      </c>
      <c r="K10" s="76">
        <f t="shared" ref="K10:K42" si="0">D10+F10+H10+J10</f>
        <v>750000</v>
      </c>
      <c r="L10" s="75"/>
    </row>
    <row r="11" spans="2:12" s="74" customFormat="1" ht="55.7" customHeight="1">
      <c r="B11" s="89" t="s">
        <v>140</v>
      </c>
      <c r="C11" s="82" t="s">
        <v>86</v>
      </c>
      <c r="D11" s="81">
        <v>250000</v>
      </c>
      <c r="E11" s="80" t="s">
        <v>60</v>
      </c>
      <c r="F11" s="76">
        <v>0</v>
      </c>
      <c r="G11" s="88" t="s">
        <v>123</v>
      </c>
      <c r="H11" s="87">
        <v>250000</v>
      </c>
      <c r="I11" s="92" t="s">
        <v>91</v>
      </c>
      <c r="J11" s="85">
        <v>250000</v>
      </c>
      <c r="K11" s="76">
        <f t="shared" si="0"/>
        <v>750000</v>
      </c>
      <c r="L11" s="75"/>
    </row>
    <row r="12" spans="2:12" s="74" customFormat="1" ht="60.75" customHeight="1">
      <c r="B12" s="89" t="s">
        <v>139</v>
      </c>
      <c r="C12" s="82" t="s">
        <v>86</v>
      </c>
      <c r="D12" s="81">
        <v>250000</v>
      </c>
      <c r="E12" s="80" t="s">
        <v>60</v>
      </c>
      <c r="F12" s="76">
        <v>0</v>
      </c>
      <c r="G12" s="88" t="s">
        <v>92</v>
      </c>
      <c r="H12" s="87">
        <v>250000</v>
      </c>
      <c r="I12" s="92" t="s">
        <v>91</v>
      </c>
      <c r="J12" s="85">
        <v>250000</v>
      </c>
      <c r="K12" s="76">
        <f t="shared" si="0"/>
        <v>750000</v>
      </c>
      <c r="L12" s="75"/>
    </row>
    <row r="13" spans="2:12" s="74" customFormat="1" ht="63.75" customHeight="1">
      <c r="B13" s="89" t="s">
        <v>138</v>
      </c>
      <c r="C13" s="82" t="s">
        <v>86</v>
      </c>
      <c r="D13" s="81">
        <v>250000</v>
      </c>
      <c r="E13" s="80" t="s">
        <v>60</v>
      </c>
      <c r="F13" s="76">
        <v>0</v>
      </c>
      <c r="G13" s="88" t="s">
        <v>92</v>
      </c>
      <c r="H13" s="87">
        <v>250000</v>
      </c>
      <c r="I13" s="92" t="s">
        <v>91</v>
      </c>
      <c r="J13" s="85">
        <v>250000</v>
      </c>
      <c r="K13" s="76">
        <f t="shared" si="0"/>
        <v>750000</v>
      </c>
      <c r="L13" s="75"/>
    </row>
    <row r="14" spans="2:12" s="74" customFormat="1" ht="63.75" customHeight="1">
      <c r="B14" s="89" t="s">
        <v>137</v>
      </c>
      <c r="C14" s="82" t="s">
        <v>86</v>
      </c>
      <c r="D14" s="81">
        <v>250000</v>
      </c>
      <c r="E14" s="80" t="s">
        <v>60</v>
      </c>
      <c r="F14" s="76">
        <v>0</v>
      </c>
      <c r="G14" s="88" t="s">
        <v>98</v>
      </c>
      <c r="H14" s="87">
        <v>250000</v>
      </c>
      <c r="I14" s="91" t="s">
        <v>97</v>
      </c>
      <c r="J14" s="85">
        <v>250000</v>
      </c>
      <c r="K14" s="76">
        <f t="shared" si="0"/>
        <v>750000</v>
      </c>
      <c r="L14" s="75"/>
    </row>
    <row r="15" spans="2:12" s="74" customFormat="1" ht="56.25" customHeight="1">
      <c r="B15" s="89" t="s">
        <v>136</v>
      </c>
      <c r="C15" s="82" t="s">
        <v>86</v>
      </c>
      <c r="D15" s="81">
        <v>250000</v>
      </c>
      <c r="E15" s="80" t="s">
        <v>60</v>
      </c>
      <c r="F15" s="76">
        <v>0</v>
      </c>
      <c r="G15" s="88" t="s">
        <v>98</v>
      </c>
      <c r="H15" s="87">
        <v>250000</v>
      </c>
      <c r="I15" s="91" t="s">
        <v>97</v>
      </c>
      <c r="J15" s="85">
        <v>250000</v>
      </c>
      <c r="K15" s="84">
        <f t="shared" si="0"/>
        <v>750000</v>
      </c>
      <c r="L15" s="75"/>
    </row>
    <row r="16" spans="2:12" s="74" customFormat="1" ht="57" customHeight="1">
      <c r="B16" s="89" t="s">
        <v>135</v>
      </c>
      <c r="C16" s="82" t="s">
        <v>86</v>
      </c>
      <c r="D16" s="81">
        <v>250000</v>
      </c>
      <c r="E16" s="80" t="s">
        <v>60</v>
      </c>
      <c r="F16" s="76">
        <v>0</v>
      </c>
      <c r="G16" s="88" t="s">
        <v>89</v>
      </c>
      <c r="H16" s="87">
        <v>250000</v>
      </c>
      <c r="I16" s="91" t="s">
        <v>108</v>
      </c>
      <c r="J16" s="85">
        <v>250000</v>
      </c>
      <c r="K16" s="84">
        <f t="shared" si="0"/>
        <v>750000</v>
      </c>
      <c r="L16" s="75"/>
    </row>
    <row r="17" spans="2:12" s="74" customFormat="1" ht="55.7" customHeight="1">
      <c r="B17" s="89" t="s">
        <v>134</v>
      </c>
      <c r="C17" s="82" t="s">
        <v>86</v>
      </c>
      <c r="D17" s="81">
        <v>250000</v>
      </c>
      <c r="E17" s="80" t="s">
        <v>60</v>
      </c>
      <c r="F17" s="76">
        <v>0</v>
      </c>
      <c r="G17" s="88" t="s">
        <v>89</v>
      </c>
      <c r="H17" s="87">
        <v>250000</v>
      </c>
      <c r="I17" s="86" t="s">
        <v>133</v>
      </c>
      <c r="J17" s="85">
        <v>250000</v>
      </c>
      <c r="K17" s="84">
        <f t="shared" si="0"/>
        <v>750000</v>
      </c>
      <c r="L17" s="75"/>
    </row>
    <row r="18" spans="2:12" s="74" customFormat="1" ht="63.75" customHeight="1">
      <c r="B18" s="89" t="s">
        <v>132</v>
      </c>
      <c r="C18" s="82" t="s">
        <v>86</v>
      </c>
      <c r="D18" s="81">
        <v>250000</v>
      </c>
      <c r="E18" s="80" t="s">
        <v>60</v>
      </c>
      <c r="F18" s="76">
        <v>0</v>
      </c>
      <c r="G18" s="88" t="s">
        <v>89</v>
      </c>
      <c r="H18" s="87">
        <v>250000</v>
      </c>
      <c r="I18" s="91" t="s">
        <v>131</v>
      </c>
      <c r="J18" s="85">
        <v>250000</v>
      </c>
      <c r="K18" s="84">
        <f t="shared" si="0"/>
        <v>750000</v>
      </c>
      <c r="L18" s="75"/>
    </row>
    <row r="19" spans="2:12" s="74" customFormat="1" ht="63.75" customHeight="1">
      <c r="B19" s="89" t="s">
        <v>130</v>
      </c>
      <c r="C19" s="82" t="s">
        <v>86</v>
      </c>
      <c r="D19" s="81">
        <v>250000</v>
      </c>
      <c r="E19" s="80" t="s">
        <v>60</v>
      </c>
      <c r="F19" s="76">
        <v>0</v>
      </c>
      <c r="G19" s="88" t="s">
        <v>89</v>
      </c>
      <c r="H19" s="87">
        <v>250000</v>
      </c>
      <c r="I19" s="91" t="s">
        <v>129</v>
      </c>
      <c r="J19" s="85">
        <v>250000</v>
      </c>
      <c r="K19" s="84">
        <f t="shared" si="0"/>
        <v>750000</v>
      </c>
      <c r="L19" s="75"/>
    </row>
    <row r="20" spans="2:12" s="74" customFormat="1" ht="63.75" customHeight="1">
      <c r="B20" s="89" t="s">
        <v>128</v>
      </c>
      <c r="C20" s="82" t="s">
        <v>86</v>
      </c>
      <c r="D20" s="81">
        <v>250000</v>
      </c>
      <c r="E20" s="80" t="s">
        <v>60</v>
      </c>
      <c r="F20" s="76">
        <v>0</v>
      </c>
      <c r="G20" s="88" t="s">
        <v>123</v>
      </c>
      <c r="H20" s="87">
        <v>250000</v>
      </c>
      <c r="I20" s="90" t="s">
        <v>91</v>
      </c>
      <c r="J20" s="85">
        <v>250000</v>
      </c>
      <c r="K20" s="84">
        <f t="shared" si="0"/>
        <v>750000</v>
      </c>
      <c r="L20" s="75"/>
    </row>
    <row r="21" spans="2:12" s="74" customFormat="1" ht="63.75" customHeight="1">
      <c r="B21" s="89" t="s">
        <v>127</v>
      </c>
      <c r="C21" s="82" t="s">
        <v>86</v>
      </c>
      <c r="D21" s="81">
        <v>250000</v>
      </c>
      <c r="E21" s="80" t="s">
        <v>60</v>
      </c>
      <c r="F21" s="76">
        <v>0</v>
      </c>
      <c r="G21" s="88" t="s">
        <v>117</v>
      </c>
      <c r="H21" s="87">
        <v>250000</v>
      </c>
      <c r="I21" s="90" t="s">
        <v>91</v>
      </c>
      <c r="J21" s="85">
        <v>250000</v>
      </c>
      <c r="K21" s="84">
        <f t="shared" si="0"/>
        <v>750000</v>
      </c>
      <c r="L21" s="75"/>
    </row>
    <row r="22" spans="2:12" s="74" customFormat="1" ht="63.75" customHeight="1">
      <c r="B22" s="89" t="s">
        <v>126</v>
      </c>
      <c r="C22" s="82" t="s">
        <v>86</v>
      </c>
      <c r="D22" s="81">
        <v>250000</v>
      </c>
      <c r="E22" s="80" t="s">
        <v>60</v>
      </c>
      <c r="F22" s="76">
        <v>0</v>
      </c>
      <c r="G22" s="88" t="s">
        <v>120</v>
      </c>
      <c r="H22" s="87">
        <v>250000</v>
      </c>
      <c r="I22" s="86" t="s">
        <v>119</v>
      </c>
      <c r="J22" s="85">
        <v>250000</v>
      </c>
      <c r="K22" s="84">
        <f t="shared" si="0"/>
        <v>750000</v>
      </c>
      <c r="L22" s="75"/>
    </row>
    <row r="23" spans="2:12" s="74" customFormat="1" ht="63.75" customHeight="1">
      <c r="B23" s="89" t="s">
        <v>125</v>
      </c>
      <c r="C23" s="82" t="s">
        <v>86</v>
      </c>
      <c r="D23" s="81">
        <v>250000</v>
      </c>
      <c r="E23" s="80" t="s">
        <v>60</v>
      </c>
      <c r="F23" s="76">
        <v>0</v>
      </c>
      <c r="G23" s="88" t="s">
        <v>114</v>
      </c>
      <c r="H23" s="87">
        <v>250000</v>
      </c>
      <c r="I23" s="86" t="s">
        <v>113</v>
      </c>
      <c r="J23" s="85">
        <v>250000</v>
      </c>
      <c r="K23" s="84">
        <f t="shared" si="0"/>
        <v>750000</v>
      </c>
      <c r="L23" s="75"/>
    </row>
    <row r="24" spans="2:12" s="74" customFormat="1" ht="63.75" customHeight="1">
      <c r="B24" s="89" t="s">
        <v>124</v>
      </c>
      <c r="C24" s="82" t="s">
        <v>86</v>
      </c>
      <c r="D24" s="81">
        <v>250000</v>
      </c>
      <c r="E24" s="80" t="s">
        <v>60</v>
      </c>
      <c r="F24" s="76">
        <v>0</v>
      </c>
      <c r="G24" s="88" t="s">
        <v>123</v>
      </c>
      <c r="H24" s="87">
        <v>250000</v>
      </c>
      <c r="I24" s="86" t="s">
        <v>91</v>
      </c>
      <c r="J24" s="85">
        <v>250000</v>
      </c>
      <c r="K24" s="84">
        <f t="shared" si="0"/>
        <v>750000</v>
      </c>
      <c r="L24" s="75"/>
    </row>
    <row r="25" spans="2:12" s="74" customFormat="1" ht="63.75" customHeight="1">
      <c r="B25" s="89" t="s">
        <v>122</v>
      </c>
      <c r="C25" s="82" t="s">
        <v>86</v>
      </c>
      <c r="D25" s="81">
        <v>250000</v>
      </c>
      <c r="E25" s="80" t="s">
        <v>60</v>
      </c>
      <c r="F25" s="76">
        <v>0</v>
      </c>
      <c r="G25" s="88" t="s">
        <v>110</v>
      </c>
      <c r="H25" s="87">
        <v>250000</v>
      </c>
      <c r="I25" s="86" t="s">
        <v>91</v>
      </c>
      <c r="J25" s="85">
        <v>250000</v>
      </c>
      <c r="K25" s="84">
        <f t="shared" si="0"/>
        <v>750000</v>
      </c>
      <c r="L25" s="75"/>
    </row>
    <row r="26" spans="2:12" s="74" customFormat="1" ht="63.75" customHeight="1">
      <c r="B26" s="89" t="s">
        <v>121</v>
      </c>
      <c r="C26" s="82" t="s">
        <v>86</v>
      </c>
      <c r="D26" s="81">
        <v>250000</v>
      </c>
      <c r="E26" s="80" t="s">
        <v>60</v>
      </c>
      <c r="F26" s="76">
        <v>0</v>
      </c>
      <c r="G26" s="88" t="s">
        <v>120</v>
      </c>
      <c r="H26" s="87">
        <v>250000</v>
      </c>
      <c r="I26" s="86" t="s">
        <v>119</v>
      </c>
      <c r="J26" s="85">
        <v>250000</v>
      </c>
      <c r="K26" s="84">
        <f t="shared" si="0"/>
        <v>750000</v>
      </c>
      <c r="L26" s="75"/>
    </row>
    <row r="27" spans="2:12" s="74" customFormat="1" ht="63.75" customHeight="1">
      <c r="B27" s="89" t="s">
        <v>118</v>
      </c>
      <c r="C27" s="82" t="s">
        <v>86</v>
      </c>
      <c r="D27" s="81">
        <v>250000</v>
      </c>
      <c r="E27" s="80" t="s">
        <v>60</v>
      </c>
      <c r="F27" s="76">
        <v>0</v>
      </c>
      <c r="G27" s="88" t="s">
        <v>117</v>
      </c>
      <c r="H27" s="87">
        <v>250000</v>
      </c>
      <c r="I27" s="86" t="s">
        <v>91</v>
      </c>
      <c r="J27" s="85">
        <v>250000</v>
      </c>
      <c r="K27" s="84">
        <f t="shared" si="0"/>
        <v>750000</v>
      </c>
      <c r="L27" s="75"/>
    </row>
    <row r="28" spans="2:12" s="74" customFormat="1" ht="63.75" customHeight="1">
      <c r="B28" s="89" t="s">
        <v>116</v>
      </c>
      <c r="C28" s="82" t="s">
        <v>86</v>
      </c>
      <c r="D28" s="81">
        <v>250000</v>
      </c>
      <c r="E28" s="80" t="s">
        <v>60</v>
      </c>
      <c r="F28" s="76">
        <v>0</v>
      </c>
      <c r="G28" s="88" t="s">
        <v>110</v>
      </c>
      <c r="H28" s="87">
        <v>250000</v>
      </c>
      <c r="I28" s="86" t="s">
        <v>91</v>
      </c>
      <c r="J28" s="85">
        <v>250000</v>
      </c>
      <c r="K28" s="84">
        <f t="shared" si="0"/>
        <v>750000</v>
      </c>
      <c r="L28" s="75"/>
    </row>
    <row r="29" spans="2:12" s="74" customFormat="1" ht="63.75" customHeight="1">
      <c r="B29" s="89" t="s">
        <v>115</v>
      </c>
      <c r="C29" s="82" t="s">
        <v>86</v>
      </c>
      <c r="D29" s="81">
        <v>250000</v>
      </c>
      <c r="E29" s="80" t="s">
        <v>60</v>
      </c>
      <c r="F29" s="76">
        <v>0</v>
      </c>
      <c r="G29" s="88" t="s">
        <v>114</v>
      </c>
      <c r="H29" s="87">
        <v>250000</v>
      </c>
      <c r="I29" s="86" t="s">
        <v>113</v>
      </c>
      <c r="J29" s="85">
        <v>250000</v>
      </c>
      <c r="K29" s="84">
        <f t="shared" si="0"/>
        <v>750000</v>
      </c>
      <c r="L29" s="75"/>
    </row>
    <row r="30" spans="2:12" s="74" customFormat="1" ht="63.75" customHeight="1">
      <c r="B30" s="89" t="s">
        <v>112</v>
      </c>
      <c r="C30" s="82" t="s">
        <v>86</v>
      </c>
      <c r="D30" s="81">
        <v>250000</v>
      </c>
      <c r="E30" s="80" t="s">
        <v>60</v>
      </c>
      <c r="F30" s="76">
        <v>0</v>
      </c>
      <c r="G30" s="88" t="s">
        <v>95</v>
      </c>
      <c r="H30" s="87">
        <v>250000</v>
      </c>
      <c r="I30" s="86" t="s">
        <v>94</v>
      </c>
      <c r="J30" s="85">
        <v>250000</v>
      </c>
      <c r="K30" s="84">
        <f t="shared" si="0"/>
        <v>750000</v>
      </c>
      <c r="L30" s="75"/>
    </row>
    <row r="31" spans="2:12" s="74" customFormat="1" ht="63.75" customHeight="1">
      <c r="B31" s="89" t="s">
        <v>111</v>
      </c>
      <c r="C31" s="82" t="s">
        <v>86</v>
      </c>
      <c r="D31" s="81">
        <v>250000</v>
      </c>
      <c r="E31" s="80" t="s">
        <v>60</v>
      </c>
      <c r="F31" s="76">
        <v>0</v>
      </c>
      <c r="G31" s="88" t="s">
        <v>110</v>
      </c>
      <c r="H31" s="87">
        <v>250000</v>
      </c>
      <c r="I31" s="86" t="s">
        <v>91</v>
      </c>
      <c r="J31" s="85">
        <v>250000</v>
      </c>
      <c r="K31" s="84">
        <f t="shared" si="0"/>
        <v>750000</v>
      </c>
      <c r="L31" s="75"/>
    </row>
    <row r="32" spans="2:12" s="74" customFormat="1" ht="63.75" customHeight="1">
      <c r="B32" s="89" t="s">
        <v>109</v>
      </c>
      <c r="C32" s="82" t="s">
        <v>86</v>
      </c>
      <c r="D32" s="81">
        <v>250000</v>
      </c>
      <c r="E32" s="80" t="s">
        <v>60</v>
      </c>
      <c r="F32" s="76">
        <v>0</v>
      </c>
      <c r="G32" s="88" t="s">
        <v>89</v>
      </c>
      <c r="H32" s="87">
        <v>250000</v>
      </c>
      <c r="I32" s="86" t="s">
        <v>108</v>
      </c>
      <c r="J32" s="85">
        <v>250000</v>
      </c>
      <c r="K32" s="84">
        <f t="shared" si="0"/>
        <v>750000</v>
      </c>
      <c r="L32" s="75"/>
    </row>
    <row r="33" spans="2:12" s="74" customFormat="1" ht="63.75" customHeight="1">
      <c r="B33" s="89" t="s">
        <v>107</v>
      </c>
      <c r="C33" s="82" t="s">
        <v>86</v>
      </c>
      <c r="D33" s="81">
        <v>250000</v>
      </c>
      <c r="E33" s="80" t="s">
        <v>60</v>
      </c>
      <c r="F33" s="76">
        <v>0</v>
      </c>
      <c r="G33" s="88" t="s">
        <v>95</v>
      </c>
      <c r="H33" s="87">
        <v>250000</v>
      </c>
      <c r="I33" s="86" t="s">
        <v>100</v>
      </c>
      <c r="J33" s="85">
        <v>250000</v>
      </c>
      <c r="K33" s="84">
        <f t="shared" si="0"/>
        <v>750000</v>
      </c>
      <c r="L33" s="75"/>
    </row>
    <row r="34" spans="2:12" s="74" customFormat="1" ht="63.75" customHeight="1">
      <c r="B34" s="89" t="s">
        <v>106</v>
      </c>
      <c r="C34" s="82" t="s">
        <v>86</v>
      </c>
      <c r="D34" s="81">
        <v>250000</v>
      </c>
      <c r="E34" s="80" t="s">
        <v>60</v>
      </c>
      <c r="F34" s="76">
        <v>0</v>
      </c>
      <c r="G34" s="88" t="s">
        <v>89</v>
      </c>
      <c r="H34" s="87">
        <v>250000</v>
      </c>
      <c r="I34" s="86" t="s">
        <v>105</v>
      </c>
      <c r="J34" s="85">
        <v>250000</v>
      </c>
      <c r="K34" s="84">
        <f t="shared" si="0"/>
        <v>750000</v>
      </c>
      <c r="L34" s="75"/>
    </row>
    <row r="35" spans="2:12" s="74" customFormat="1" ht="63.75" customHeight="1">
      <c r="B35" s="89" t="s">
        <v>104</v>
      </c>
      <c r="C35" s="82" t="s">
        <v>86</v>
      </c>
      <c r="D35" s="81">
        <v>250000</v>
      </c>
      <c r="E35" s="80" t="s">
        <v>60</v>
      </c>
      <c r="F35" s="76">
        <v>0</v>
      </c>
      <c r="G35" s="88" t="s">
        <v>89</v>
      </c>
      <c r="H35" s="87">
        <v>250000</v>
      </c>
      <c r="I35" s="86" t="s">
        <v>103</v>
      </c>
      <c r="J35" s="85">
        <v>250000</v>
      </c>
      <c r="K35" s="84">
        <f t="shared" si="0"/>
        <v>750000</v>
      </c>
      <c r="L35" s="75"/>
    </row>
    <row r="36" spans="2:12" s="74" customFormat="1" ht="63.75" customHeight="1">
      <c r="B36" s="89" t="s">
        <v>102</v>
      </c>
      <c r="C36" s="82" t="s">
        <v>86</v>
      </c>
      <c r="D36" s="81">
        <v>250000</v>
      </c>
      <c r="E36" s="80" t="s">
        <v>60</v>
      </c>
      <c r="F36" s="76">
        <v>0</v>
      </c>
      <c r="G36" s="88" t="s">
        <v>92</v>
      </c>
      <c r="H36" s="87">
        <v>250000</v>
      </c>
      <c r="I36" s="86" t="s">
        <v>91</v>
      </c>
      <c r="J36" s="85">
        <v>250000</v>
      </c>
      <c r="K36" s="84">
        <f t="shared" si="0"/>
        <v>750000</v>
      </c>
      <c r="L36" s="75"/>
    </row>
    <row r="37" spans="2:12" s="74" customFormat="1" ht="63.75" customHeight="1">
      <c r="B37" s="89" t="s">
        <v>101</v>
      </c>
      <c r="C37" s="82" t="s">
        <v>86</v>
      </c>
      <c r="D37" s="81">
        <v>250000</v>
      </c>
      <c r="E37" s="80" t="s">
        <v>60</v>
      </c>
      <c r="F37" s="76">
        <v>0</v>
      </c>
      <c r="G37" s="88" t="s">
        <v>95</v>
      </c>
      <c r="H37" s="87">
        <v>250000</v>
      </c>
      <c r="I37" s="86" t="s">
        <v>100</v>
      </c>
      <c r="J37" s="85">
        <v>250000</v>
      </c>
      <c r="K37" s="84">
        <f t="shared" si="0"/>
        <v>750000</v>
      </c>
      <c r="L37" s="75"/>
    </row>
    <row r="38" spans="2:12" s="74" customFormat="1" ht="63.75" customHeight="1">
      <c r="B38" s="89" t="s">
        <v>99</v>
      </c>
      <c r="C38" s="82" t="s">
        <v>86</v>
      </c>
      <c r="D38" s="81">
        <v>250000</v>
      </c>
      <c r="E38" s="80" t="s">
        <v>60</v>
      </c>
      <c r="F38" s="76">
        <v>0</v>
      </c>
      <c r="G38" s="88" t="s">
        <v>98</v>
      </c>
      <c r="H38" s="87">
        <v>250000</v>
      </c>
      <c r="I38" s="86" t="s">
        <v>97</v>
      </c>
      <c r="J38" s="85">
        <v>250000</v>
      </c>
      <c r="K38" s="84">
        <f t="shared" si="0"/>
        <v>750000</v>
      </c>
      <c r="L38" s="75"/>
    </row>
    <row r="39" spans="2:12" s="74" customFormat="1" ht="63.75" customHeight="1">
      <c r="B39" s="89" t="s">
        <v>96</v>
      </c>
      <c r="C39" s="82" t="s">
        <v>86</v>
      </c>
      <c r="D39" s="81">
        <v>250000</v>
      </c>
      <c r="E39" s="80" t="s">
        <v>60</v>
      </c>
      <c r="F39" s="76">
        <v>0</v>
      </c>
      <c r="G39" s="88" t="s">
        <v>95</v>
      </c>
      <c r="H39" s="87">
        <v>250000</v>
      </c>
      <c r="I39" s="86" t="s">
        <v>94</v>
      </c>
      <c r="J39" s="85">
        <v>250000</v>
      </c>
      <c r="K39" s="84">
        <f t="shared" si="0"/>
        <v>750000</v>
      </c>
      <c r="L39" s="75"/>
    </row>
    <row r="40" spans="2:12" s="74" customFormat="1" ht="63.75" customHeight="1">
      <c r="B40" s="89" t="s">
        <v>93</v>
      </c>
      <c r="C40" s="82" t="s">
        <v>86</v>
      </c>
      <c r="D40" s="81">
        <v>250000</v>
      </c>
      <c r="E40" s="80" t="s">
        <v>60</v>
      </c>
      <c r="F40" s="76">
        <v>0</v>
      </c>
      <c r="G40" s="88" t="s">
        <v>92</v>
      </c>
      <c r="H40" s="87">
        <v>250000</v>
      </c>
      <c r="I40" s="86" t="s">
        <v>91</v>
      </c>
      <c r="J40" s="85">
        <v>250000</v>
      </c>
      <c r="K40" s="84">
        <f t="shared" si="0"/>
        <v>750000</v>
      </c>
      <c r="L40" s="75"/>
    </row>
    <row r="41" spans="2:12" s="74" customFormat="1" ht="63.75" customHeight="1">
      <c r="B41" s="89" t="s">
        <v>90</v>
      </c>
      <c r="C41" s="82" t="s">
        <v>86</v>
      </c>
      <c r="D41" s="81">
        <v>250000</v>
      </c>
      <c r="E41" s="80" t="s">
        <v>60</v>
      </c>
      <c r="F41" s="76">
        <v>0</v>
      </c>
      <c r="G41" s="88" t="s">
        <v>89</v>
      </c>
      <c r="H41" s="87">
        <v>250000</v>
      </c>
      <c r="I41" s="86" t="s">
        <v>88</v>
      </c>
      <c r="J41" s="85">
        <v>250000</v>
      </c>
      <c r="K41" s="84">
        <f t="shared" si="0"/>
        <v>750000</v>
      </c>
      <c r="L41" s="75"/>
    </row>
    <row r="42" spans="2:12" s="74" customFormat="1" ht="55.7" customHeight="1">
      <c r="B42" s="83" t="s">
        <v>87</v>
      </c>
      <c r="C42" s="82" t="s">
        <v>86</v>
      </c>
      <c r="D42" s="81">
        <v>825000</v>
      </c>
      <c r="E42" s="80" t="s">
        <v>60</v>
      </c>
      <c r="F42" s="76">
        <v>0</v>
      </c>
      <c r="G42" s="79" t="s">
        <v>60</v>
      </c>
      <c r="H42" s="77">
        <v>0</v>
      </c>
      <c r="I42" s="78" t="s">
        <v>60</v>
      </c>
      <c r="J42" s="77">
        <v>0</v>
      </c>
      <c r="K42" s="76">
        <f t="shared" si="0"/>
        <v>825000</v>
      </c>
      <c r="L42" s="75"/>
    </row>
  </sheetData>
  <mergeCells count="11">
    <mergeCell ref="K7:K8"/>
    <mergeCell ref="B1:K1"/>
    <mergeCell ref="B2:K2"/>
    <mergeCell ref="B3:K3"/>
    <mergeCell ref="B4:K4"/>
    <mergeCell ref="B5:K5"/>
    <mergeCell ref="C7:D7"/>
    <mergeCell ref="E7:F7"/>
    <mergeCell ref="G7:H7"/>
    <mergeCell ref="I7:J7"/>
    <mergeCell ref="B7:B8"/>
  </mergeCells>
  <printOptions horizontalCentered="1"/>
  <pageMargins left="0.19685039370078741" right="0.19685039370078741" top="0.47244094488188981" bottom="0.47244094488188981" header="0.31496062992125984" footer="0.31496062992125984"/>
  <pageSetup scale="55" orientation="landscape" r:id="rId1"/>
  <headerFooter>
    <oddFooter>&amp;R&amp;9&amp;P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7462-B202-4F45-8191-237FC61270BC}">
  <dimension ref="A1:L17"/>
  <sheetViews>
    <sheetView view="pageBreakPreview" zoomScaleNormal="100" zoomScaleSheetLayoutView="100" workbookViewId="0">
      <pane ySplit="9" topLeftCell="A10" activePane="bottomLeft" state="frozen"/>
      <selection pane="bottomLeft" activeCell="C14" sqref="C14"/>
    </sheetView>
  </sheetViews>
  <sheetFormatPr baseColWidth="10" defaultRowHeight="14.25"/>
  <cols>
    <col min="1" max="1" width="38.7109375" style="1" customWidth="1"/>
    <col min="2" max="2" width="23.7109375" style="1" customWidth="1"/>
    <col min="3" max="3" width="16.42578125" style="1" bestFit="1" customWidth="1"/>
    <col min="4" max="4" width="14.5703125" style="1" bestFit="1" customWidth="1"/>
    <col min="5" max="5" width="13.85546875" style="1" bestFit="1" customWidth="1"/>
    <col min="6" max="6" width="12.7109375" style="1" bestFit="1" customWidth="1"/>
    <col min="7" max="7" width="13.85546875" style="1" customWidth="1"/>
    <col min="8" max="8" width="14.5703125" style="1" bestFit="1" customWidth="1"/>
    <col min="9" max="9" width="13.85546875" style="1" customWidth="1"/>
    <col min="10" max="10" width="16.42578125" style="1" bestFit="1" customWidth="1"/>
    <col min="11" max="11" width="11.42578125" style="1"/>
    <col min="12" max="12" width="16.42578125" style="1" bestFit="1" customWidth="1"/>
    <col min="13" max="16384" width="11.42578125" style="1"/>
  </cols>
  <sheetData>
    <row r="1" spans="1:12" ht="15.95" customHeight="1">
      <c r="A1" s="142" t="s">
        <v>0</v>
      </c>
      <c r="B1" s="142"/>
      <c r="C1" s="142"/>
      <c r="D1" s="142"/>
      <c r="E1" s="142"/>
      <c r="F1" s="142"/>
      <c r="G1" s="142"/>
      <c r="H1" s="142"/>
      <c r="I1" s="142"/>
      <c r="J1" s="142"/>
    </row>
    <row r="2" spans="1:12" ht="15.95" customHeight="1">
      <c r="A2" s="142" t="s">
        <v>149</v>
      </c>
      <c r="B2" s="142"/>
      <c r="C2" s="142"/>
      <c r="D2" s="142"/>
      <c r="E2" s="142"/>
      <c r="F2" s="142"/>
      <c r="G2" s="142"/>
      <c r="H2" s="142"/>
      <c r="I2" s="142"/>
      <c r="J2" s="142"/>
    </row>
    <row r="3" spans="1:12" ht="15.95" customHeight="1">
      <c r="A3" s="142" t="s">
        <v>1</v>
      </c>
      <c r="B3" s="142"/>
      <c r="C3" s="142"/>
      <c r="D3" s="142"/>
      <c r="E3" s="142"/>
      <c r="F3" s="142"/>
      <c r="G3" s="142"/>
      <c r="H3" s="142"/>
      <c r="I3" s="142"/>
      <c r="J3" s="142"/>
    </row>
    <row r="4" spans="1:12" ht="15.95" customHeight="1">
      <c r="A4" s="142" t="s">
        <v>148</v>
      </c>
      <c r="B4" s="142"/>
      <c r="C4" s="142"/>
      <c r="D4" s="142"/>
      <c r="E4" s="142"/>
      <c r="F4" s="142"/>
      <c r="G4" s="142"/>
      <c r="H4" s="142"/>
      <c r="I4" s="142"/>
      <c r="J4" s="142"/>
    </row>
    <row r="5" spans="1:12" ht="15.95" customHeight="1">
      <c r="A5" s="143" t="s">
        <v>147</v>
      </c>
      <c r="B5" s="143"/>
      <c r="C5" s="143"/>
      <c r="D5" s="143"/>
      <c r="E5" s="143"/>
      <c r="F5" s="143"/>
      <c r="G5" s="143"/>
      <c r="H5" s="143"/>
      <c r="I5" s="143"/>
      <c r="J5" s="143"/>
    </row>
    <row r="6" spans="1:12" ht="9.9499999999999993" customHeight="1">
      <c r="A6" s="38"/>
      <c r="B6" s="38"/>
      <c r="C6" s="38"/>
      <c r="D6" s="38"/>
      <c r="E6" s="38"/>
      <c r="F6" s="38"/>
      <c r="G6" s="38"/>
      <c r="H6" s="38"/>
      <c r="I6" s="38"/>
      <c r="J6" s="38"/>
    </row>
    <row r="7" spans="1:12" ht="15.95" customHeight="1" thickBot="1">
      <c r="A7" s="38"/>
      <c r="B7" s="38"/>
      <c r="C7" s="38"/>
      <c r="D7" s="38"/>
      <c r="E7" s="38"/>
      <c r="F7" s="38"/>
      <c r="G7" s="38"/>
      <c r="H7" s="38"/>
      <c r="I7" s="38"/>
      <c r="J7" s="38"/>
    </row>
    <row r="8" spans="1:12" ht="15" thickBot="1">
      <c r="A8" s="136" t="s">
        <v>2</v>
      </c>
      <c r="B8" s="136" t="s">
        <v>3</v>
      </c>
      <c r="C8" s="136"/>
      <c r="D8" s="136" t="s">
        <v>4</v>
      </c>
      <c r="E8" s="136"/>
      <c r="F8" s="136" t="s">
        <v>5</v>
      </c>
      <c r="G8" s="136"/>
      <c r="H8" s="136" t="s">
        <v>6</v>
      </c>
      <c r="I8" s="136"/>
      <c r="J8" s="136" t="s">
        <v>7</v>
      </c>
    </row>
    <row r="9" spans="1:12" ht="58.5" customHeight="1" thickBot="1">
      <c r="A9" s="136"/>
      <c r="B9" s="20" t="s">
        <v>11</v>
      </c>
      <c r="C9" s="20" t="s">
        <v>10</v>
      </c>
      <c r="D9" s="20" t="s">
        <v>8</v>
      </c>
      <c r="E9" s="20" t="s">
        <v>10</v>
      </c>
      <c r="F9" s="20" t="s">
        <v>11</v>
      </c>
      <c r="G9" s="20" t="s">
        <v>9</v>
      </c>
      <c r="H9" s="20" t="s">
        <v>8</v>
      </c>
      <c r="I9" s="20" t="s">
        <v>9</v>
      </c>
      <c r="J9" s="136"/>
    </row>
    <row r="10" spans="1:12" ht="30" customHeight="1">
      <c r="A10" s="105"/>
      <c r="B10" s="104"/>
      <c r="C10" s="36"/>
      <c r="D10" s="34"/>
      <c r="E10" s="35"/>
      <c r="F10" s="34"/>
      <c r="G10" s="34"/>
      <c r="H10" s="34"/>
      <c r="I10" s="34"/>
      <c r="J10" s="33"/>
      <c r="L10" s="6"/>
    </row>
    <row r="11" spans="1:12" ht="30" customHeight="1">
      <c r="A11" s="105"/>
      <c r="B11" s="104"/>
      <c r="C11" s="36"/>
      <c r="D11" s="34"/>
      <c r="E11" s="35"/>
      <c r="F11" s="34"/>
      <c r="G11" s="34"/>
      <c r="H11" s="34"/>
      <c r="I11" s="34"/>
      <c r="J11" s="33"/>
    </row>
    <row r="12" spans="1:12" ht="50.1" customHeight="1">
      <c r="A12" s="106"/>
      <c r="B12" s="178" t="s">
        <v>146</v>
      </c>
      <c r="C12" s="179"/>
      <c r="D12" s="179"/>
      <c r="E12" s="179"/>
      <c r="F12" s="179"/>
      <c r="G12" s="180"/>
      <c r="H12" s="34"/>
      <c r="I12" s="34"/>
      <c r="J12" s="33"/>
    </row>
    <row r="13" spans="1:12" ht="30" customHeight="1">
      <c r="A13" s="105"/>
      <c r="B13" s="181"/>
      <c r="C13" s="182"/>
      <c r="D13" s="182"/>
      <c r="E13" s="182"/>
      <c r="F13" s="182"/>
      <c r="G13" s="183"/>
      <c r="H13" s="34"/>
      <c r="I13" s="34"/>
      <c r="J13" s="33"/>
    </row>
    <row r="14" spans="1:12" ht="30" customHeight="1">
      <c r="A14" s="105"/>
      <c r="B14" s="104"/>
      <c r="C14" s="36"/>
      <c r="D14" s="34"/>
      <c r="E14" s="35"/>
      <c r="F14" s="34"/>
      <c r="G14" s="34"/>
      <c r="H14" s="34"/>
      <c r="I14" s="34"/>
      <c r="J14" s="33"/>
    </row>
    <row r="15" spans="1:12" ht="30" customHeight="1">
      <c r="A15" s="105"/>
      <c r="B15" s="104"/>
      <c r="C15" s="36"/>
      <c r="D15" s="34"/>
      <c r="E15" s="35"/>
      <c r="F15" s="34"/>
      <c r="G15" s="34"/>
      <c r="H15" s="34"/>
      <c r="I15" s="34"/>
      <c r="J15" s="33"/>
    </row>
    <row r="16" spans="1:12" ht="15" thickBot="1">
      <c r="A16" s="25"/>
      <c r="B16" s="22"/>
      <c r="C16" s="24"/>
      <c r="D16" s="22"/>
      <c r="E16" s="23"/>
      <c r="F16" s="22"/>
      <c r="G16" s="22"/>
      <c r="H16" s="22"/>
      <c r="I16" s="22"/>
      <c r="J16" s="21"/>
    </row>
    <row r="17" spans="1:1" ht="23.25" customHeight="1">
      <c r="A17" s="103" t="s">
        <v>145</v>
      </c>
    </row>
  </sheetData>
  <mergeCells count="12">
    <mergeCell ref="F8:G8"/>
    <mergeCell ref="H8:I8"/>
    <mergeCell ref="J8:J9"/>
    <mergeCell ref="B12:G13"/>
    <mergeCell ref="A1:J1"/>
    <mergeCell ref="A2:J2"/>
    <mergeCell ref="A3:J3"/>
    <mergeCell ref="A4:J4"/>
    <mergeCell ref="A5:J5"/>
    <mergeCell ref="A8:A9"/>
    <mergeCell ref="B8:C8"/>
    <mergeCell ref="D8:E8"/>
  </mergeCells>
  <printOptions verticalCentered="1"/>
  <pageMargins left="0.31496062992125984" right="0.23622047244094491" top="0.78740157480314965" bottom="0.59055118110236227" header="0.31496062992125984" footer="0.31496062992125984"/>
  <pageSetup scale="70" orientation="landscape" r:id="rId1"/>
  <headerFooter>
    <oddFooter>&amp;R&amp;9&amp;P  DE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54B3-91CA-4915-AF88-D86520CBE7F8}">
  <dimension ref="A1:J10"/>
  <sheetViews>
    <sheetView view="pageBreakPreview" zoomScale="115" zoomScaleNormal="100" zoomScaleSheetLayoutView="115" workbookViewId="0">
      <selection activeCell="E11" sqref="E11"/>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154</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153</v>
      </c>
      <c r="B4" s="147"/>
      <c r="C4" s="147"/>
      <c r="D4" s="147"/>
      <c r="E4" s="147"/>
      <c r="F4" s="147"/>
      <c r="G4" s="147"/>
      <c r="H4" s="147"/>
      <c r="I4" s="147"/>
      <c r="J4" s="147"/>
    </row>
    <row r="5" spans="1:10">
      <c r="A5" s="148" t="s">
        <v>27</v>
      </c>
      <c r="B5" s="148"/>
      <c r="C5" s="148"/>
      <c r="D5" s="148"/>
      <c r="E5" s="148"/>
      <c r="F5" s="148"/>
      <c r="G5" s="148"/>
      <c r="H5" s="148"/>
      <c r="I5" s="148"/>
      <c r="J5" s="148"/>
    </row>
    <row r="6" spans="1:10" ht="25.5" customHeight="1">
      <c r="A6" s="157" t="s">
        <v>2</v>
      </c>
      <c r="B6" s="157" t="s">
        <v>3</v>
      </c>
      <c r="C6" s="157"/>
      <c r="D6" s="157" t="s">
        <v>4</v>
      </c>
      <c r="E6" s="157"/>
      <c r="F6" s="157" t="s">
        <v>5</v>
      </c>
      <c r="G6" s="157"/>
      <c r="H6" s="157" t="s">
        <v>6</v>
      </c>
      <c r="I6" s="157"/>
      <c r="J6" s="157" t="s">
        <v>7</v>
      </c>
    </row>
    <row r="7" spans="1:10" ht="38.25" customHeight="1">
      <c r="A7" s="157"/>
      <c r="B7" s="51" t="s">
        <v>8</v>
      </c>
      <c r="C7" s="51" t="s">
        <v>9</v>
      </c>
      <c r="D7" s="51" t="s">
        <v>8</v>
      </c>
      <c r="E7" s="51" t="s">
        <v>9</v>
      </c>
      <c r="F7" s="51" t="s">
        <v>8</v>
      </c>
      <c r="G7" s="51" t="s">
        <v>9</v>
      </c>
      <c r="H7" s="51" t="s">
        <v>8</v>
      </c>
      <c r="I7" s="51" t="s">
        <v>9</v>
      </c>
      <c r="J7" s="157"/>
    </row>
    <row r="8" spans="1:10" ht="78" customHeight="1">
      <c r="A8" s="19" t="s">
        <v>152</v>
      </c>
      <c r="B8" s="19" t="s">
        <v>151</v>
      </c>
      <c r="C8" s="107">
        <v>0</v>
      </c>
      <c r="D8" s="108"/>
      <c r="E8" s="107">
        <v>0</v>
      </c>
      <c r="F8" s="108"/>
      <c r="G8" s="107">
        <v>0</v>
      </c>
      <c r="H8" s="108"/>
      <c r="I8" s="107">
        <v>0</v>
      </c>
      <c r="J8" s="107">
        <v>0</v>
      </c>
    </row>
    <row r="9" spans="1:10" ht="30" customHeight="1">
      <c r="A9" s="185" t="s">
        <v>150</v>
      </c>
      <c r="B9" s="185"/>
      <c r="C9" s="185"/>
      <c r="D9" s="185"/>
      <c r="E9" s="185"/>
      <c r="F9" s="185"/>
      <c r="G9" s="185"/>
      <c r="H9" s="185"/>
      <c r="I9" s="185"/>
      <c r="J9" s="185"/>
    </row>
    <row r="10" spans="1:10">
      <c r="A10" s="184"/>
      <c r="B10" s="184"/>
      <c r="C10" s="184"/>
      <c r="D10" s="184"/>
      <c r="E10" s="184"/>
      <c r="F10" s="184"/>
      <c r="G10" s="184"/>
      <c r="H10" s="184"/>
      <c r="I10" s="184"/>
      <c r="J10" s="184"/>
    </row>
  </sheetData>
  <mergeCells count="13">
    <mergeCell ref="A10:J10"/>
    <mergeCell ref="A1:J1"/>
    <mergeCell ref="A2:J2"/>
    <mergeCell ref="A3:J3"/>
    <mergeCell ref="A4:J4"/>
    <mergeCell ref="A5:J5"/>
    <mergeCell ref="A6:A7"/>
    <mergeCell ref="B6:C6"/>
    <mergeCell ref="D6:E6"/>
    <mergeCell ref="F6:G6"/>
    <mergeCell ref="H6:I6"/>
    <mergeCell ref="J6:J7"/>
    <mergeCell ref="A9:J9"/>
  </mergeCells>
  <printOptions horizontalCentered="1"/>
  <pageMargins left="0.31496062992125984" right="0.31496062992125984" top="0.74803149606299213" bottom="0.74803149606299213" header="0.31496062992125984" footer="0.31496062992125984"/>
  <pageSetup scale="8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E786-2EA4-4019-A03C-E13E31A00B67}">
  <dimension ref="A1:J9"/>
  <sheetViews>
    <sheetView view="pageBreakPreview" zoomScale="85" zoomScaleNormal="100" zoomScaleSheetLayoutView="85" workbookViewId="0">
      <selection activeCell="A9" sqref="A9:J9"/>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42578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154</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155</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thickBot="1">
      <c r="A7" s="157"/>
      <c r="B7" s="51" t="s">
        <v>8</v>
      </c>
      <c r="C7" s="51" t="s">
        <v>9</v>
      </c>
      <c r="D7" s="51" t="s">
        <v>8</v>
      </c>
      <c r="E7" s="51" t="s">
        <v>9</v>
      </c>
      <c r="F7" s="51" t="s">
        <v>8</v>
      </c>
      <c r="G7" s="51" t="s">
        <v>9</v>
      </c>
      <c r="H7" s="51" t="s">
        <v>8</v>
      </c>
      <c r="I7" s="51" t="s">
        <v>9</v>
      </c>
      <c r="J7" s="157"/>
    </row>
    <row r="8" spans="1:10" ht="56.25" customHeight="1">
      <c r="A8" s="48"/>
      <c r="B8" s="45"/>
      <c r="C8" s="55"/>
      <c r="D8" s="187" t="s">
        <v>146</v>
      </c>
      <c r="E8" s="188"/>
      <c r="F8" s="188"/>
      <c r="G8" s="189"/>
      <c r="H8" s="45"/>
      <c r="I8" s="45"/>
      <c r="J8" s="44"/>
    </row>
    <row r="9" spans="1:10" ht="30.75" customHeight="1">
      <c r="A9" s="186" t="s">
        <v>145</v>
      </c>
      <c r="B9" s="186"/>
      <c r="C9" s="186"/>
      <c r="D9" s="186"/>
      <c r="E9" s="186"/>
      <c r="F9" s="186"/>
      <c r="G9" s="186"/>
      <c r="H9" s="186"/>
      <c r="I9" s="186"/>
      <c r="J9" s="186"/>
    </row>
  </sheetData>
  <mergeCells count="13">
    <mergeCell ref="A9:J9"/>
    <mergeCell ref="A1:J1"/>
    <mergeCell ref="A2:J2"/>
    <mergeCell ref="A3:J3"/>
    <mergeCell ref="A4:J4"/>
    <mergeCell ref="A5:J5"/>
    <mergeCell ref="A6:A7"/>
    <mergeCell ref="B6:C6"/>
    <mergeCell ref="D6:E6"/>
    <mergeCell ref="F6:G6"/>
    <mergeCell ref="H6:I6"/>
    <mergeCell ref="J6:J7"/>
    <mergeCell ref="D8:G8"/>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AFDA6-6A1C-46ED-9364-59F14F880676}">
  <dimension ref="A1:J15"/>
  <sheetViews>
    <sheetView view="pageBreakPreview" zoomScale="85" zoomScaleNormal="100" zoomScaleSheetLayoutView="85" workbookViewId="0">
      <selection activeCell="G14" sqref="G14"/>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154</v>
      </c>
      <c r="B2" s="147"/>
      <c r="C2" s="147"/>
      <c r="D2" s="147"/>
      <c r="E2" s="147"/>
      <c r="F2" s="147"/>
      <c r="G2" s="147"/>
      <c r="H2" s="147"/>
      <c r="I2" s="147"/>
      <c r="J2" s="147"/>
    </row>
    <row r="3" spans="1:10" ht="20.25" customHeight="1">
      <c r="A3" s="147" t="s">
        <v>1</v>
      </c>
      <c r="B3" s="147"/>
      <c r="C3" s="147"/>
      <c r="D3" s="147"/>
      <c r="E3" s="147"/>
      <c r="F3" s="147"/>
      <c r="G3" s="147"/>
      <c r="H3" s="147"/>
      <c r="I3" s="147"/>
      <c r="J3" s="147"/>
    </row>
    <row r="4" spans="1:10" ht="21.75" customHeight="1">
      <c r="A4" s="147" t="s">
        <v>153</v>
      </c>
      <c r="B4" s="147"/>
      <c r="C4" s="147"/>
      <c r="D4" s="147"/>
      <c r="E4" s="147"/>
      <c r="F4" s="147"/>
      <c r="G4" s="147"/>
      <c r="H4" s="147"/>
      <c r="I4" s="147"/>
      <c r="J4" s="147"/>
    </row>
    <row r="5" spans="1:10">
      <c r="A5" s="148" t="s">
        <v>27</v>
      </c>
      <c r="B5" s="148"/>
      <c r="C5" s="148"/>
      <c r="D5" s="148"/>
      <c r="E5" s="148"/>
      <c r="F5" s="148"/>
      <c r="G5" s="148"/>
      <c r="H5" s="148"/>
      <c r="I5" s="148"/>
      <c r="J5" s="148"/>
    </row>
    <row r="6" spans="1:10" ht="35.25" customHeight="1">
      <c r="A6" s="157" t="s">
        <v>2</v>
      </c>
      <c r="B6" s="157" t="s">
        <v>3</v>
      </c>
      <c r="C6" s="157"/>
      <c r="D6" s="157" t="s">
        <v>4</v>
      </c>
      <c r="E6" s="157"/>
      <c r="F6" s="157" t="s">
        <v>5</v>
      </c>
      <c r="G6" s="157"/>
      <c r="H6" s="157" t="s">
        <v>6</v>
      </c>
      <c r="I6" s="157"/>
      <c r="J6" s="157" t="s">
        <v>7</v>
      </c>
    </row>
    <row r="7" spans="1:10" ht="46.5" customHeight="1">
      <c r="A7" s="157"/>
      <c r="B7" s="51" t="s">
        <v>8</v>
      </c>
      <c r="C7" s="51" t="s">
        <v>9</v>
      </c>
      <c r="D7" s="51" t="s">
        <v>8</v>
      </c>
      <c r="E7" s="51" t="s">
        <v>9</v>
      </c>
      <c r="F7" s="51" t="s">
        <v>8</v>
      </c>
      <c r="G7" s="51" t="s">
        <v>9</v>
      </c>
      <c r="H7" s="51" t="s">
        <v>8</v>
      </c>
      <c r="I7" s="51" t="s">
        <v>9</v>
      </c>
      <c r="J7" s="157"/>
    </row>
    <row r="8" spans="1:10" ht="139.5" customHeight="1">
      <c r="A8" s="48"/>
      <c r="B8" s="45"/>
      <c r="C8" s="55"/>
      <c r="D8" s="45"/>
      <c r="E8" s="55"/>
      <c r="F8" s="45"/>
      <c r="G8" s="45"/>
      <c r="H8" s="45"/>
      <c r="I8" s="45"/>
      <c r="J8" s="44"/>
    </row>
    <row r="10" spans="1:10" s="112" customFormat="1" ht="24.75" customHeight="1">
      <c r="A10" s="190" t="s">
        <v>156</v>
      </c>
      <c r="B10" s="190"/>
      <c r="C10" s="190"/>
      <c r="D10" s="190"/>
      <c r="E10" s="190"/>
      <c r="F10" s="190"/>
      <c r="G10" s="190"/>
      <c r="H10" s="190"/>
      <c r="I10" s="190"/>
      <c r="J10" s="190"/>
    </row>
    <row r="12" spans="1:10">
      <c r="B12" s="111"/>
      <c r="C12" s="111"/>
    </row>
    <row r="13" spans="1:10" ht="18.75">
      <c r="A13" s="110"/>
    </row>
    <row r="14" spans="1:10">
      <c r="A14" s="109"/>
    </row>
    <row r="15" spans="1:10">
      <c r="A15" s="109"/>
    </row>
  </sheetData>
  <mergeCells count="12">
    <mergeCell ref="F6:G6"/>
    <mergeCell ref="H6:I6"/>
    <mergeCell ref="J6:J7"/>
    <mergeCell ref="A10:J10"/>
    <mergeCell ref="A1:J1"/>
    <mergeCell ref="A2:J2"/>
    <mergeCell ref="A3:J3"/>
    <mergeCell ref="A4:J4"/>
    <mergeCell ref="A5:J5"/>
    <mergeCell ref="A6:A7"/>
    <mergeCell ref="B6:C6"/>
    <mergeCell ref="D6:E6"/>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30095-823B-414B-9A8E-186DD23D1839}">
  <dimension ref="A1:J8"/>
  <sheetViews>
    <sheetView view="pageBreakPreview" zoomScale="85" zoomScaleNormal="69" zoomScaleSheetLayoutView="85" workbookViewId="0">
      <selection activeCell="J8" sqref="J8"/>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154</v>
      </c>
      <c r="B2" s="147"/>
      <c r="C2" s="147"/>
      <c r="D2" s="147"/>
      <c r="E2" s="147"/>
      <c r="F2" s="147"/>
      <c r="G2" s="147"/>
      <c r="H2" s="147"/>
      <c r="I2" s="147"/>
      <c r="J2" s="147"/>
    </row>
    <row r="3" spans="1:10" ht="16.5" customHeight="1">
      <c r="A3" s="147" t="s">
        <v>1</v>
      </c>
      <c r="B3" s="147"/>
      <c r="C3" s="147"/>
      <c r="D3" s="147"/>
      <c r="E3" s="147"/>
      <c r="F3" s="147"/>
      <c r="G3" s="147"/>
      <c r="H3" s="147"/>
      <c r="I3" s="147"/>
      <c r="J3" s="147"/>
    </row>
    <row r="4" spans="1:10" ht="17.25">
      <c r="A4" s="147" t="s">
        <v>153</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120.6" customHeight="1">
      <c r="A8" s="48"/>
      <c r="B8" s="45"/>
      <c r="C8" s="55"/>
      <c r="D8" s="45"/>
      <c r="E8" s="55"/>
      <c r="F8" s="45"/>
      <c r="G8" s="45"/>
      <c r="H8" s="45"/>
      <c r="I8" s="45"/>
      <c r="J8" s="44"/>
    </row>
  </sheetData>
  <mergeCells count="11">
    <mergeCell ref="H6:I6"/>
    <mergeCell ref="J6:J7"/>
    <mergeCell ref="A1:J1"/>
    <mergeCell ref="A2:J2"/>
    <mergeCell ref="A3:J3"/>
    <mergeCell ref="A4:J4"/>
    <mergeCell ref="A5:J5"/>
    <mergeCell ref="A6:A7"/>
    <mergeCell ref="B6:C6"/>
    <mergeCell ref="D6:E6"/>
    <mergeCell ref="F6:G6"/>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30DBE-45F5-4FDF-A655-966CBB7B4833}">
  <sheetPr>
    <tabColor rgb="FF00B050"/>
  </sheetPr>
  <dimension ref="A1:L14"/>
  <sheetViews>
    <sheetView zoomScaleNormal="100" workbookViewId="0">
      <selection activeCell="B19" sqref="B19"/>
    </sheetView>
  </sheetViews>
  <sheetFormatPr baseColWidth="10" defaultRowHeight="14.25"/>
  <cols>
    <col min="1" max="1" width="37.5703125" style="1" customWidth="1"/>
    <col min="2" max="2" width="23.7109375" style="1" customWidth="1"/>
    <col min="3" max="3" width="16.42578125" style="1" bestFit="1" customWidth="1"/>
    <col min="4" max="4" width="16.140625" style="1" customWidth="1"/>
    <col min="5" max="5" width="15.7109375" style="1" bestFit="1" customWidth="1"/>
    <col min="6" max="6" width="13.85546875" style="1" bestFit="1" customWidth="1"/>
    <col min="7" max="7" width="13.85546875" style="1" customWidth="1"/>
    <col min="8" max="8" width="14.7109375" style="1" bestFit="1" customWidth="1"/>
    <col min="9" max="9" width="13.85546875" style="1" customWidth="1"/>
    <col min="10" max="10" width="16.42578125" style="1" bestFit="1" customWidth="1"/>
    <col min="11" max="11" width="11.42578125" style="1"/>
    <col min="12" max="12" width="16.42578125" style="1" bestFit="1" customWidth="1"/>
    <col min="13" max="16384" width="11.42578125" style="1"/>
  </cols>
  <sheetData>
    <row r="1" spans="1:12" ht="18" customHeight="1">
      <c r="A1" s="42"/>
      <c r="B1" s="42"/>
      <c r="C1" s="141" t="s">
        <v>0</v>
      </c>
      <c r="D1" s="141"/>
      <c r="E1" s="141"/>
      <c r="F1" s="141"/>
      <c r="G1" s="141"/>
      <c r="H1" s="141"/>
      <c r="I1" s="141"/>
      <c r="J1" s="141"/>
    </row>
    <row r="2" spans="1:12" ht="37.5" customHeight="1">
      <c r="A2" s="40"/>
      <c r="B2" s="40"/>
      <c r="C2" s="142" t="s">
        <v>19</v>
      </c>
      <c r="D2" s="142"/>
      <c r="E2" s="142"/>
      <c r="F2" s="142"/>
      <c r="G2" s="142"/>
      <c r="H2" s="142"/>
      <c r="I2" s="142"/>
      <c r="J2" s="142"/>
    </row>
    <row r="3" spans="1:12" ht="17.25" customHeight="1">
      <c r="A3" s="41"/>
      <c r="B3" s="41"/>
      <c r="C3" s="143" t="s">
        <v>1</v>
      </c>
      <c r="D3" s="143"/>
      <c r="E3" s="143"/>
      <c r="F3" s="143"/>
      <c r="G3" s="143"/>
      <c r="H3" s="143"/>
      <c r="I3" s="143"/>
      <c r="J3" s="143"/>
    </row>
    <row r="4" spans="1:12" ht="15.75" customHeight="1">
      <c r="A4" s="40"/>
      <c r="B4" s="40"/>
      <c r="C4" s="142" t="s">
        <v>18</v>
      </c>
      <c r="D4" s="142"/>
      <c r="E4" s="142"/>
      <c r="F4" s="142"/>
      <c r="G4" s="142"/>
      <c r="H4" s="142"/>
      <c r="I4" s="142"/>
      <c r="J4" s="142"/>
    </row>
    <row r="5" spans="1:12">
      <c r="A5" s="39"/>
      <c r="B5" s="39"/>
      <c r="C5" s="144" t="s">
        <v>12</v>
      </c>
      <c r="D5" s="144"/>
      <c r="E5" s="144"/>
      <c r="F5" s="144"/>
      <c r="G5" s="144"/>
      <c r="H5" s="144"/>
      <c r="I5" s="144"/>
      <c r="J5" s="144"/>
    </row>
    <row r="6" spans="1:12" ht="15" thickBot="1">
      <c r="A6" s="38"/>
      <c r="B6" s="38"/>
      <c r="C6" s="38"/>
      <c r="D6" s="38"/>
      <c r="E6" s="38"/>
      <c r="F6" s="38"/>
      <c r="G6" s="38"/>
      <c r="H6" s="38"/>
      <c r="I6" s="38"/>
      <c r="J6" s="38"/>
    </row>
    <row r="7" spans="1:12" ht="56.25" customHeight="1" thickBot="1">
      <c r="A7" s="136" t="s">
        <v>2</v>
      </c>
      <c r="B7" s="136" t="s">
        <v>3</v>
      </c>
      <c r="C7" s="136"/>
      <c r="D7" s="136" t="s">
        <v>4</v>
      </c>
      <c r="E7" s="136"/>
      <c r="F7" s="136" t="s">
        <v>5</v>
      </c>
      <c r="G7" s="136"/>
      <c r="H7" s="136" t="s">
        <v>6</v>
      </c>
      <c r="I7" s="136"/>
      <c r="J7" s="136" t="s">
        <v>7</v>
      </c>
    </row>
    <row r="8" spans="1:12" ht="58.5" customHeight="1" thickBot="1">
      <c r="A8" s="136"/>
      <c r="B8" s="20" t="s">
        <v>11</v>
      </c>
      <c r="C8" s="20" t="s">
        <v>10</v>
      </c>
      <c r="D8" s="20" t="s">
        <v>8</v>
      </c>
      <c r="E8" s="20" t="s">
        <v>10</v>
      </c>
      <c r="F8" s="20" t="s">
        <v>11</v>
      </c>
      <c r="G8" s="20" t="s">
        <v>9</v>
      </c>
      <c r="H8" s="20" t="s">
        <v>8</v>
      </c>
      <c r="I8" s="20" t="s">
        <v>9</v>
      </c>
      <c r="J8" s="136"/>
    </row>
    <row r="9" spans="1:12">
      <c r="A9" s="37"/>
      <c r="B9" s="34"/>
      <c r="C9" s="36"/>
      <c r="D9" s="34"/>
      <c r="E9" s="35"/>
      <c r="F9" s="34"/>
      <c r="G9" s="34"/>
      <c r="H9" s="34"/>
      <c r="I9" s="34"/>
      <c r="J9" s="33"/>
      <c r="L9" s="6"/>
    </row>
    <row r="10" spans="1:12" ht="48" customHeight="1">
      <c r="A10" s="31" t="s">
        <v>17</v>
      </c>
      <c r="B10" s="32"/>
      <c r="C10" s="27">
        <v>0</v>
      </c>
      <c r="D10" s="28"/>
      <c r="E10" s="27">
        <v>0</v>
      </c>
      <c r="F10" s="28"/>
      <c r="G10" s="27">
        <v>0</v>
      </c>
      <c r="H10" s="28"/>
      <c r="I10" s="27">
        <v>0</v>
      </c>
      <c r="J10" s="26">
        <v>0</v>
      </c>
      <c r="L10" s="6"/>
    </row>
    <row r="11" spans="1:12" ht="48" customHeight="1">
      <c r="A11" s="31" t="s">
        <v>16</v>
      </c>
      <c r="B11" s="30"/>
      <c r="C11" s="27">
        <v>0</v>
      </c>
      <c r="D11" s="29"/>
      <c r="E11" s="27">
        <v>0</v>
      </c>
      <c r="F11" s="28"/>
      <c r="G11" s="27">
        <v>0</v>
      </c>
      <c r="H11" s="28"/>
      <c r="I11" s="27">
        <v>0</v>
      </c>
      <c r="J11" s="26">
        <v>0</v>
      </c>
      <c r="L11" s="6"/>
    </row>
    <row r="12" spans="1:12" ht="15" thickBot="1">
      <c r="A12" s="25"/>
      <c r="B12" s="22"/>
      <c r="C12" s="24"/>
      <c r="D12" s="22"/>
      <c r="E12" s="23"/>
      <c r="F12" s="22"/>
      <c r="G12" s="22"/>
      <c r="H12" s="22"/>
      <c r="I12" s="22"/>
      <c r="J12" s="21"/>
    </row>
    <row r="14" spans="1:12">
      <c r="E14" s="6"/>
    </row>
  </sheetData>
  <mergeCells count="11">
    <mergeCell ref="A7:A8"/>
    <mergeCell ref="C1:J1"/>
    <mergeCell ref="C2:J2"/>
    <mergeCell ref="C3:J3"/>
    <mergeCell ref="C4:J4"/>
    <mergeCell ref="C5:J5"/>
    <mergeCell ref="J7:J8"/>
    <mergeCell ref="B7:C7"/>
    <mergeCell ref="D7:E7"/>
    <mergeCell ref="F7:G7"/>
    <mergeCell ref="H7:I7"/>
  </mergeCells>
  <printOptions horizontalCentered="1"/>
  <pageMargins left="0.39370078740157483" right="0.39370078740157483" top="0.47244094488188981" bottom="0.47244094488188981" header="0.31496062992125984" footer="0.31496062992125984"/>
  <pageSetup scale="68" orientation="landscape" r:id="rId1"/>
  <headerFooter>
    <oddFooter>&amp;R&amp;9&amp;P  DE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3659-D490-479E-B3C9-C58D836D0C0B}">
  <dimension ref="A1:J8"/>
  <sheetViews>
    <sheetView showGridLines="0" view="pageBreakPreview" zoomScaleNormal="100" zoomScaleSheetLayoutView="100" workbookViewId="0">
      <selection activeCell="D8" sqref="D8"/>
    </sheetView>
  </sheetViews>
  <sheetFormatPr baseColWidth="10" defaultRowHeight="15"/>
  <cols>
    <col min="1" max="1" width="34" customWidth="1"/>
    <col min="2" max="2" width="15" customWidth="1"/>
    <col min="3" max="3" width="17.140625" customWidth="1"/>
    <col min="4" max="4" width="15" customWidth="1"/>
    <col min="5" max="5" width="17.140625" customWidth="1"/>
    <col min="6" max="6" width="15" customWidth="1"/>
    <col min="7" max="7" width="17.140625" customWidth="1"/>
    <col min="8" max="8" width="15" customWidth="1"/>
    <col min="9" max="9" width="17.140625" customWidth="1"/>
    <col min="10" max="10" width="16.28515625" customWidth="1"/>
  </cols>
  <sheetData>
    <row r="1" spans="1:10" ht="20.25">
      <c r="A1" s="146" t="s">
        <v>0</v>
      </c>
      <c r="B1" s="146"/>
      <c r="C1" s="146"/>
      <c r="D1" s="146"/>
      <c r="E1" s="146"/>
      <c r="F1" s="146"/>
      <c r="G1" s="146"/>
      <c r="H1" s="146"/>
      <c r="I1" s="146"/>
      <c r="J1" s="146"/>
    </row>
    <row r="2" spans="1:10" ht="17.25">
      <c r="A2" s="147" t="s">
        <v>164</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ustomHeight="1">
      <c r="A4" s="147" t="s">
        <v>163</v>
      </c>
      <c r="B4" s="147"/>
      <c r="C4" s="147"/>
      <c r="D4" s="147"/>
      <c r="E4" s="147"/>
      <c r="F4" s="147"/>
      <c r="G4" s="147"/>
      <c r="H4" s="147"/>
      <c r="I4" s="147"/>
      <c r="J4" s="147"/>
    </row>
    <row r="5" spans="1:10">
      <c r="A5" s="191" t="s">
        <v>162</v>
      </c>
      <c r="B5" s="191"/>
      <c r="C5" s="191"/>
      <c r="D5" s="191"/>
      <c r="E5" s="191"/>
      <c r="F5" s="191"/>
      <c r="G5" s="191"/>
      <c r="H5" s="191"/>
      <c r="I5" s="191"/>
      <c r="J5" s="191"/>
    </row>
    <row r="6" spans="1:10" ht="16.5" customHeight="1">
      <c r="A6" s="157" t="s">
        <v>2</v>
      </c>
      <c r="B6" s="157" t="s">
        <v>3</v>
      </c>
      <c r="C6" s="157"/>
      <c r="D6" s="157" t="s">
        <v>4</v>
      </c>
      <c r="E6" s="157"/>
      <c r="F6" s="157" t="s">
        <v>5</v>
      </c>
      <c r="G6" s="157"/>
      <c r="H6" s="157" t="s">
        <v>6</v>
      </c>
      <c r="I6" s="157"/>
      <c r="J6" s="157" t="s">
        <v>7</v>
      </c>
    </row>
    <row r="7" spans="1:10" ht="33" customHeight="1">
      <c r="A7" s="157"/>
      <c r="B7" s="51" t="s">
        <v>161</v>
      </c>
      <c r="C7" s="51" t="s">
        <v>160</v>
      </c>
      <c r="D7" s="51" t="s">
        <v>161</v>
      </c>
      <c r="E7" s="51" t="s">
        <v>160</v>
      </c>
      <c r="F7" s="51" t="s">
        <v>161</v>
      </c>
      <c r="G7" s="51" t="s">
        <v>160</v>
      </c>
      <c r="H7" s="51" t="s">
        <v>161</v>
      </c>
      <c r="I7" s="51" t="s">
        <v>160</v>
      </c>
      <c r="J7" s="157"/>
    </row>
    <row r="8" spans="1:10" ht="219" customHeight="1">
      <c r="A8" s="114" t="s">
        <v>159</v>
      </c>
      <c r="B8" s="113" t="s">
        <v>157</v>
      </c>
      <c r="C8" s="113">
        <v>0</v>
      </c>
      <c r="D8" s="114" t="s">
        <v>158</v>
      </c>
      <c r="E8" s="113">
        <v>0</v>
      </c>
      <c r="F8" s="113" t="s">
        <v>157</v>
      </c>
      <c r="G8" s="113">
        <v>0</v>
      </c>
      <c r="H8" s="113" t="s">
        <v>157</v>
      </c>
      <c r="I8" s="113">
        <v>0</v>
      </c>
      <c r="J8" s="113">
        <f>C8+E8+G8+I8</f>
        <v>0</v>
      </c>
    </row>
  </sheetData>
  <mergeCells count="11">
    <mergeCell ref="A6:A7"/>
    <mergeCell ref="J6:J7"/>
    <mergeCell ref="A1:J1"/>
    <mergeCell ref="A2:J2"/>
    <mergeCell ref="A3:J3"/>
    <mergeCell ref="A4:J4"/>
    <mergeCell ref="A5:J5"/>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7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BD0B-E267-4838-8AC0-5B97E5C2C5AF}">
  <sheetPr>
    <tabColor rgb="FF00B050"/>
  </sheetPr>
  <dimension ref="A1:J14"/>
  <sheetViews>
    <sheetView zoomScaleNormal="100" workbookViewId="0">
      <selection activeCell="J15" sqref="A1:J15"/>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175</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174</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56.25" customHeight="1">
      <c r="A8" s="195" t="s">
        <v>146</v>
      </c>
      <c r="B8" s="196"/>
      <c r="C8" s="196"/>
      <c r="D8" s="196"/>
      <c r="E8" s="196"/>
      <c r="F8" s="196"/>
      <c r="G8" s="196"/>
      <c r="H8" s="196"/>
      <c r="I8" s="196"/>
      <c r="J8" s="196"/>
    </row>
    <row r="9" spans="1:10" ht="15" customHeight="1">
      <c r="A9" s="197"/>
      <c r="B9" s="198"/>
      <c r="C9" s="198"/>
      <c r="D9" s="198"/>
      <c r="E9" s="198"/>
      <c r="F9" s="198"/>
      <c r="G9" s="198"/>
      <c r="H9" s="198"/>
      <c r="I9" s="198"/>
      <c r="J9" s="198"/>
    </row>
    <row r="12" spans="1:10">
      <c r="A12" s="192" t="s">
        <v>173</v>
      </c>
      <c r="B12" s="192"/>
      <c r="C12" s="115"/>
      <c r="D12" s="192" t="s">
        <v>172</v>
      </c>
      <c r="E12" s="192"/>
      <c r="G12" s="193"/>
      <c r="H12" s="193"/>
      <c r="I12" s="193" t="s">
        <v>171</v>
      </c>
      <c r="J12" s="193"/>
    </row>
    <row r="13" spans="1:10" ht="27" customHeight="1">
      <c r="A13" s="192" t="s">
        <v>170</v>
      </c>
      <c r="B13" s="192"/>
      <c r="C13" s="115"/>
      <c r="D13" s="192" t="s">
        <v>169</v>
      </c>
      <c r="E13" s="192"/>
      <c r="G13" s="194"/>
      <c r="H13" s="194"/>
      <c r="I13" s="194" t="s">
        <v>168</v>
      </c>
      <c r="J13" s="194"/>
    </row>
    <row r="14" spans="1:10" ht="18" customHeight="1">
      <c r="A14" s="192" t="s">
        <v>167</v>
      </c>
      <c r="B14" s="192"/>
      <c r="C14" s="115"/>
      <c r="D14" s="192" t="s">
        <v>166</v>
      </c>
      <c r="E14" s="192"/>
      <c r="G14" s="192"/>
      <c r="H14" s="192"/>
      <c r="I14" s="192" t="s">
        <v>165</v>
      </c>
      <c r="J14" s="192"/>
    </row>
  </sheetData>
  <mergeCells count="24">
    <mergeCell ref="A8:J9"/>
    <mergeCell ref="A12:B12"/>
    <mergeCell ref="A13:B13"/>
    <mergeCell ref="D6:E6"/>
    <mergeCell ref="F6:G6"/>
    <mergeCell ref="H6:I6"/>
    <mergeCell ref="A6:A7"/>
    <mergeCell ref="G12:H12"/>
    <mergeCell ref="J6:J7"/>
    <mergeCell ref="A1:J1"/>
    <mergeCell ref="A2:J2"/>
    <mergeCell ref="A3:J3"/>
    <mergeCell ref="A4:J4"/>
    <mergeCell ref="A5:J5"/>
    <mergeCell ref="B6:C6"/>
    <mergeCell ref="A14:B14"/>
    <mergeCell ref="D12:E12"/>
    <mergeCell ref="D14:E14"/>
    <mergeCell ref="G14:H14"/>
    <mergeCell ref="I12:J12"/>
    <mergeCell ref="I13:J13"/>
    <mergeCell ref="I14:J14"/>
    <mergeCell ref="D13:E13"/>
    <mergeCell ref="G13:H13"/>
  </mergeCells>
  <printOptions horizontalCentered="1"/>
  <pageMargins left="0.31496062992125984" right="0.31496062992125984" top="0.74803149606299213" bottom="0.74803149606299213" header="0.31496062992125984" footer="0.31496062992125984"/>
  <pageSetup scale="9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ED73E-20A4-40D2-83CE-F6655B824C96}">
  <sheetPr>
    <tabColor rgb="FF00B050"/>
  </sheetPr>
  <dimension ref="A1:J23"/>
  <sheetViews>
    <sheetView view="pageBreakPreview" zoomScaleNormal="100" zoomScaleSheetLayoutView="100" workbookViewId="0">
      <selection activeCell="H11" sqref="H11"/>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179</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178</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56.25" customHeight="1">
      <c r="A8" s="120"/>
      <c r="B8" s="118"/>
      <c r="C8" s="119"/>
      <c r="D8" s="118"/>
      <c r="E8" s="119"/>
      <c r="F8" s="118"/>
      <c r="G8" s="118"/>
      <c r="H8" s="118"/>
      <c r="I8" s="118"/>
      <c r="J8" s="117"/>
    </row>
    <row r="9" spans="1:10" ht="56.25" customHeight="1">
      <c r="A9" s="199" t="s">
        <v>177</v>
      </c>
      <c r="B9" s="200"/>
      <c r="C9" s="200"/>
      <c r="D9" s="200"/>
      <c r="E9" s="200"/>
      <c r="F9" s="200"/>
      <c r="G9" s="200"/>
      <c r="H9" s="200"/>
      <c r="I9" s="200"/>
      <c r="J9" s="201"/>
    </row>
    <row r="10" spans="1:10" ht="56.25" customHeight="1">
      <c r="A10" s="120"/>
      <c r="B10" s="118"/>
      <c r="C10" s="119"/>
      <c r="D10" s="118"/>
      <c r="E10" s="119"/>
      <c r="F10" s="118"/>
      <c r="G10" s="118"/>
      <c r="H10" s="118"/>
      <c r="I10" s="118"/>
      <c r="J10" s="117"/>
    </row>
    <row r="12" spans="1:10" s="1" customFormat="1" ht="14.25"/>
    <row r="13" spans="1:10" s="116" customFormat="1" ht="85.5" customHeight="1">
      <c r="A13" s="202" t="s">
        <v>176</v>
      </c>
      <c r="B13" s="203"/>
      <c r="C13" s="203"/>
      <c r="D13" s="203"/>
      <c r="E13" s="203"/>
      <c r="F13" s="203"/>
      <c r="G13" s="203"/>
      <c r="H13" s="203"/>
      <c r="I13" s="203"/>
      <c r="J13" s="203"/>
    </row>
    <row r="14" spans="1:10" s="1" customFormat="1" ht="18" customHeight="1"/>
    <row r="15" spans="1:10" s="1" customFormat="1" ht="14.25"/>
    <row r="16" spans="1:10" s="1" customFormat="1" ht="14.25"/>
    <row r="17" s="1" customFormat="1" ht="14.25"/>
    <row r="18" s="1" customFormat="1" ht="14.25"/>
    <row r="19" s="1" customFormat="1" ht="14.25"/>
    <row r="20" s="1" customFormat="1" ht="14.25"/>
    <row r="21" s="1" customFormat="1" ht="14.25"/>
    <row r="22" s="1" customFormat="1" ht="14.25"/>
    <row r="23" s="1" customFormat="1" ht="14.25"/>
  </sheetData>
  <mergeCells count="13">
    <mergeCell ref="H6:I6"/>
    <mergeCell ref="A6:A7"/>
    <mergeCell ref="A9:J9"/>
    <mergeCell ref="A13:J13"/>
    <mergeCell ref="J6:J7"/>
    <mergeCell ref="B6:C6"/>
    <mergeCell ref="D6:E6"/>
    <mergeCell ref="F6:G6"/>
    <mergeCell ref="A1:J1"/>
    <mergeCell ref="A2:J2"/>
    <mergeCell ref="A3:J3"/>
    <mergeCell ref="A4:J4"/>
    <mergeCell ref="A5:J5"/>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A12B4-232B-481A-BC33-CF81F503F8D9}">
  <sheetPr>
    <tabColor rgb="FF00B050"/>
  </sheetPr>
  <dimension ref="A1:K9"/>
  <sheetViews>
    <sheetView zoomScaleNormal="100" workbookViewId="0">
      <selection activeCell="F17" sqref="F17"/>
    </sheetView>
  </sheetViews>
  <sheetFormatPr baseColWidth="10" defaultRowHeight="15"/>
  <cols>
    <col min="1" max="1" width="14.140625" customWidth="1"/>
    <col min="2" max="2" width="15.42578125" customWidth="1"/>
    <col min="3" max="3" width="13"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1" ht="20.25">
      <c r="A1" s="146" t="s">
        <v>0</v>
      </c>
      <c r="B1" s="146"/>
      <c r="C1" s="146"/>
      <c r="D1" s="146"/>
      <c r="E1" s="146"/>
      <c r="F1" s="146"/>
      <c r="G1" s="146"/>
      <c r="H1" s="146"/>
      <c r="I1" s="146"/>
      <c r="J1" s="146"/>
    </row>
    <row r="2" spans="1:11" ht="17.25">
      <c r="A2" s="147" t="s">
        <v>187</v>
      </c>
      <c r="B2" s="147"/>
      <c r="C2" s="147"/>
      <c r="D2" s="147"/>
      <c r="E2" s="147"/>
      <c r="F2" s="147"/>
      <c r="G2" s="147"/>
      <c r="H2" s="147"/>
      <c r="I2" s="147"/>
      <c r="J2" s="147"/>
    </row>
    <row r="3" spans="1:11" ht="15.75" customHeight="1">
      <c r="A3" s="147" t="s">
        <v>1</v>
      </c>
      <c r="B3" s="147"/>
      <c r="C3" s="147"/>
      <c r="D3" s="147"/>
      <c r="E3" s="147"/>
      <c r="F3" s="147"/>
      <c r="G3" s="147"/>
      <c r="H3" s="147"/>
      <c r="I3" s="147"/>
      <c r="J3" s="147"/>
    </row>
    <row r="4" spans="1:11" ht="17.25">
      <c r="A4" s="147" t="s">
        <v>178</v>
      </c>
      <c r="B4" s="147"/>
      <c r="C4" s="147"/>
      <c r="D4" s="147"/>
      <c r="E4" s="147"/>
      <c r="F4" s="147"/>
      <c r="G4" s="147"/>
      <c r="H4" s="147"/>
      <c r="I4" s="147"/>
      <c r="J4" s="147"/>
    </row>
    <row r="5" spans="1:11">
      <c r="A5" s="148" t="s">
        <v>27</v>
      </c>
      <c r="B5" s="148"/>
      <c r="C5" s="148"/>
      <c r="D5" s="148"/>
      <c r="E5" s="148"/>
      <c r="F5" s="148"/>
      <c r="G5" s="148"/>
      <c r="H5" s="148"/>
      <c r="I5" s="148"/>
      <c r="J5" s="148"/>
    </row>
    <row r="6" spans="1:11" ht="16.5" customHeight="1">
      <c r="A6" s="157" t="s">
        <v>2</v>
      </c>
      <c r="B6" s="157" t="s">
        <v>3</v>
      </c>
      <c r="C6" s="157"/>
      <c r="D6" s="157" t="s">
        <v>4</v>
      </c>
      <c r="E6" s="157"/>
      <c r="F6" s="157" t="s">
        <v>5</v>
      </c>
      <c r="G6" s="157"/>
      <c r="H6" s="157" t="s">
        <v>6</v>
      </c>
      <c r="I6" s="157"/>
      <c r="J6" s="157" t="s">
        <v>7</v>
      </c>
    </row>
    <row r="7" spans="1:11" ht="33" customHeight="1">
      <c r="A7" s="157"/>
      <c r="B7" s="51" t="s">
        <v>8</v>
      </c>
      <c r="C7" s="51" t="s">
        <v>9</v>
      </c>
      <c r="D7" s="51" t="s">
        <v>8</v>
      </c>
      <c r="E7" s="51" t="s">
        <v>9</v>
      </c>
      <c r="F7" s="51" t="s">
        <v>8</v>
      </c>
      <c r="G7" s="51" t="s">
        <v>9</v>
      </c>
      <c r="H7" s="51" t="s">
        <v>8</v>
      </c>
      <c r="I7" s="51" t="s">
        <v>9</v>
      </c>
      <c r="J7" s="157"/>
    </row>
    <row r="8" spans="1:11" ht="114">
      <c r="A8" s="114" t="s">
        <v>186</v>
      </c>
      <c r="B8" s="114" t="s">
        <v>185</v>
      </c>
      <c r="C8" s="126">
        <v>25373597.190000001</v>
      </c>
      <c r="D8" s="114" t="s">
        <v>184</v>
      </c>
      <c r="E8" s="125">
        <v>3538581.38</v>
      </c>
      <c r="F8" s="114" t="s">
        <v>157</v>
      </c>
      <c r="G8" s="124">
        <v>0</v>
      </c>
      <c r="H8" s="114" t="s">
        <v>157</v>
      </c>
      <c r="I8" s="123">
        <v>0</v>
      </c>
      <c r="J8" s="123">
        <f>C8+E8+G8+I8</f>
        <v>28912178.57</v>
      </c>
    </row>
    <row r="9" spans="1:11" ht="106.5" customHeight="1">
      <c r="A9" s="114" t="s">
        <v>183</v>
      </c>
      <c r="B9" s="114" t="s">
        <v>182</v>
      </c>
      <c r="C9" s="121">
        <v>1449575</v>
      </c>
      <c r="D9" s="122" t="s">
        <v>181</v>
      </c>
      <c r="E9" s="121">
        <v>621245.81999999995</v>
      </c>
      <c r="F9" s="122" t="s">
        <v>157</v>
      </c>
      <c r="G9" s="121">
        <v>0</v>
      </c>
      <c r="H9" s="122" t="s">
        <v>157</v>
      </c>
      <c r="I9" s="121">
        <v>0</v>
      </c>
      <c r="J9" s="121">
        <f>E9+C9</f>
        <v>2070820.8199999998</v>
      </c>
      <c r="K9" t="s">
        <v>180</v>
      </c>
    </row>
  </sheetData>
  <mergeCells count="11">
    <mergeCell ref="A6:A7"/>
    <mergeCell ref="J6:J7"/>
    <mergeCell ref="A1:J1"/>
    <mergeCell ref="A2:J2"/>
    <mergeCell ref="A3:J3"/>
    <mergeCell ref="A4:J4"/>
    <mergeCell ref="A5:J5"/>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7674A-37D1-4CAC-9AE7-088ADC2C64B1}">
  <sheetPr>
    <tabColor rgb="FF00B050"/>
  </sheetPr>
  <dimension ref="A1:J22"/>
  <sheetViews>
    <sheetView view="pageBreakPreview" zoomScaleNormal="100" zoomScaleSheetLayoutView="100" workbookViewId="0">
      <selection activeCell="F25" sqref="F25"/>
    </sheetView>
  </sheetViews>
  <sheetFormatPr baseColWidth="10" defaultRowHeight="14.25"/>
  <cols>
    <col min="1" max="1" width="21.42578125" style="1" customWidth="1"/>
    <col min="2" max="2" width="23.7109375" style="1" customWidth="1"/>
    <col min="3" max="3" width="16.42578125" style="1" bestFit="1" customWidth="1"/>
    <col min="4" max="4" width="16.140625" style="1" customWidth="1"/>
    <col min="5" max="5" width="15.7109375" style="1" bestFit="1" customWidth="1"/>
    <col min="6" max="6" width="13.85546875" style="1" bestFit="1" customWidth="1"/>
    <col min="7" max="7" width="13.85546875" style="1" customWidth="1"/>
    <col min="8" max="8" width="14.7109375" style="1" bestFit="1" customWidth="1"/>
    <col min="9" max="9" width="13.85546875" style="1" customWidth="1"/>
    <col min="10" max="10" width="16.42578125" style="1" bestFit="1" customWidth="1"/>
    <col min="11" max="11" width="11.42578125" style="1"/>
    <col min="12" max="12" width="16.42578125" style="1" bestFit="1" customWidth="1"/>
    <col min="13" max="16384" width="11.42578125" style="1"/>
  </cols>
  <sheetData>
    <row r="1" spans="1:10" ht="18">
      <c r="A1" s="141" t="s">
        <v>0</v>
      </c>
      <c r="B1" s="141"/>
      <c r="C1" s="141"/>
      <c r="D1" s="141"/>
      <c r="E1" s="141"/>
      <c r="F1" s="141"/>
      <c r="G1" s="141"/>
      <c r="H1" s="141"/>
      <c r="I1" s="141"/>
      <c r="J1" s="141"/>
    </row>
    <row r="2" spans="1:10" ht="15.75">
      <c r="A2" s="204" t="s">
        <v>190</v>
      </c>
      <c r="B2" s="142"/>
      <c r="C2" s="142"/>
      <c r="D2" s="142"/>
      <c r="E2" s="142"/>
      <c r="F2" s="142"/>
      <c r="G2" s="142"/>
      <c r="H2" s="142"/>
      <c r="I2" s="142"/>
      <c r="J2" s="142"/>
    </row>
    <row r="3" spans="1:10" ht="17.25" customHeight="1">
      <c r="A3" s="143" t="s">
        <v>189</v>
      </c>
      <c r="B3" s="143"/>
      <c r="C3" s="143"/>
      <c r="D3" s="143"/>
      <c r="E3" s="143"/>
      <c r="F3" s="143"/>
      <c r="G3" s="143"/>
      <c r="H3" s="143"/>
      <c r="I3" s="143"/>
      <c r="J3" s="143"/>
    </row>
    <row r="4" spans="1:10" ht="15.75">
      <c r="A4" s="142" t="s">
        <v>188</v>
      </c>
      <c r="B4" s="142"/>
      <c r="C4" s="142"/>
      <c r="D4" s="142"/>
      <c r="E4" s="142"/>
      <c r="F4" s="142"/>
      <c r="G4" s="142"/>
      <c r="H4" s="142"/>
      <c r="I4" s="142"/>
      <c r="J4" s="142"/>
    </row>
    <row r="5" spans="1:10">
      <c r="A5" s="144" t="s">
        <v>147</v>
      </c>
      <c r="B5" s="144"/>
      <c r="C5" s="144"/>
      <c r="D5" s="144"/>
      <c r="E5" s="144"/>
      <c r="F5" s="144"/>
      <c r="G5" s="144"/>
      <c r="H5" s="144"/>
      <c r="I5" s="144"/>
      <c r="J5" s="144"/>
    </row>
    <row r="6" spans="1:10" ht="15" thickBot="1">
      <c r="A6" s="38"/>
      <c r="B6" s="38"/>
      <c r="C6" s="38"/>
      <c r="D6" s="38"/>
      <c r="E6" s="38"/>
      <c r="F6" s="38"/>
      <c r="G6" s="38"/>
      <c r="H6" s="38"/>
      <c r="I6" s="38"/>
      <c r="J6" s="38"/>
    </row>
    <row r="7" spans="1:10" ht="56.25" customHeight="1" thickBot="1">
      <c r="A7" s="136" t="s">
        <v>2</v>
      </c>
      <c r="B7" s="136" t="s">
        <v>3</v>
      </c>
      <c r="C7" s="136"/>
      <c r="D7" s="136" t="s">
        <v>4</v>
      </c>
      <c r="E7" s="136"/>
      <c r="F7" s="136" t="s">
        <v>5</v>
      </c>
      <c r="G7" s="136"/>
      <c r="H7" s="136" t="s">
        <v>6</v>
      </c>
      <c r="I7" s="136"/>
      <c r="J7" s="136" t="s">
        <v>7</v>
      </c>
    </row>
    <row r="8" spans="1:10" ht="58.5" customHeight="1" thickBot="1">
      <c r="A8" s="136"/>
      <c r="B8" s="20" t="s">
        <v>11</v>
      </c>
      <c r="C8" s="20" t="s">
        <v>10</v>
      </c>
      <c r="D8" s="20" t="s">
        <v>8</v>
      </c>
      <c r="E8" s="20" t="s">
        <v>10</v>
      </c>
      <c r="F8" s="20" t="s">
        <v>11</v>
      </c>
      <c r="G8" s="20" t="s">
        <v>9</v>
      </c>
      <c r="H8" s="20" t="s">
        <v>8</v>
      </c>
      <c r="I8" s="20" t="s">
        <v>9</v>
      </c>
      <c r="J8" s="136"/>
    </row>
    <row r="9" spans="1:10">
      <c r="A9" s="57"/>
      <c r="B9" s="34"/>
      <c r="C9" s="36"/>
      <c r="D9" s="34"/>
      <c r="E9" s="35"/>
      <c r="F9" s="34"/>
      <c r="G9" s="34"/>
      <c r="H9" s="34"/>
      <c r="I9" s="34"/>
      <c r="J9" s="33"/>
    </row>
    <row r="10" spans="1:10">
      <c r="A10" s="57"/>
      <c r="B10" s="34"/>
      <c r="C10" s="36"/>
      <c r="D10" s="34"/>
      <c r="E10" s="35"/>
      <c r="F10" s="34"/>
      <c r="G10" s="34"/>
      <c r="H10" s="34"/>
      <c r="I10" s="34"/>
      <c r="J10" s="33"/>
    </row>
    <row r="11" spans="1:10">
      <c r="A11" s="57"/>
      <c r="B11" s="34"/>
      <c r="C11" s="36"/>
      <c r="D11" s="34"/>
      <c r="E11" s="35"/>
      <c r="F11" s="34"/>
      <c r="G11" s="34"/>
      <c r="H11" s="34"/>
      <c r="I11" s="34"/>
      <c r="J11" s="33"/>
    </row>
    <row r="12" spans="1:10">
      <c r="A12" s="57"/>
      <c r="B12" s="34"/>
      <c r="C12" s="36"/>
      <c r="D12" s="34"/>
      <c r="E12" s="35"/>
      <c r="F12" s="34"/>
      <c r="G12" s="34"/>
      <c r="H12" s="34"/>
      <c r="I12" s="34"/>
      <c r="J12" s="33"/>
    </row>
    <row r="13" spans="1:10">
      <c r="A13" s="57"/>
      <c r="B13" s="34"/>
      <c r="C13" s="36"/>
      <c r="D13" s="34"/>
      <c r="E13" s="35"/>
      <c r="F13" s="34"/>
      <c r="G13" s="34"/>
      <c r="H13" s="34"/>
      <c r="I13" s="34"/>
      <c r="J13" s="33"/>
    </row>
    <row r="14" spans="1:10">
      <c r="A14" s="57"/>
      <c r="B14" s="34"/>
      <c r="C14" s="36"/>
      <c r="D14" s="34"/>
      <c r="E14" s="35"/>
      <c r="F14" s="34"/>
      <c r="G14" s="34"/>
      <c r="H14" s="34"/>
      <c r="I14" s="34"/>
      <c r="J14" s="33"/>
    </row>
    <row r="15" spans="1:10">
      <c r="A15" s="57"/>
      <c r="B15" s="34"/>
      <c r="C15" s="36"/>
      <c r="D15" s="34"/>
      <c r="E15" s="35"/>
      <c r="F15" s="34"/>
      <c r="G15" s="34"/>
      <c r="H15" s="34"/>
      <c r="I15" s="34"/>
      <c r="J15" s="33"/>
    </row>
    <row r="16" spans="1:10">
      <c r="A16" s="57"/>
      <c r="B16" s="34"/>
      <c r="C16" s="36"/>
      <c r="D16" s="34"/>
      <c r="E16" s="35"/>
      <c r="F16" s="34"/>
      <c r="G16" s="34"/>
      <c r="H16" s="34"/>
      <c r="I16" s="34"/>
      <c r="J16" s="33"/>
    </row>
    <row r="17" spans="1:10">
      <c r="A17" s="57"/>
      <c r="B17" s="34"/>
      <c r="C17" s="36"/>
      <c r="D17" s="34"/>
      <c r="E17" s="35"/>
      <c r="F17" s="34"/>
      <c r="G17" s="34"/>
      <c r="H17" s="34"/>
      <c r="I17" s="34"/>
      <c r="J17" s="33"/>
    </row>
    <row r="18" spans="1:10">
      <c r="A18" s="57"/>
      <c r="B18" s="34"/>
      <c r="C18" s="36"/>
      <c r="D18" s="34"/>
      <c r="E18" s="35"/>
      <c r="F18" s="34"/>
      <c r="G18" s="34"/>
      <c r="H18" s="34"/>
      <c r="I18" s="34"/>
      <c r="J18" s="33"/>
    </row>
    <row r="19" spans="1:10">
      <c r="A19" s="57"/>
      <c r="B19" s="34"/>
      <c r="C19" s="35"/>
      <c r="D19" s="34"/>
      <c r="E19" s="36"/>
      <c r="F19" s="34"/>
      <c r="G19" s="34"/>
      <c r="H19" s="34"/>
      <c r="I19" s="34"/>
      <c r="J19" s="33"/>
    </row>
    <row r="20" spans="1:10" ht="15" thickBot="1">
      <c r="A20" s="25"/>
      <c r="B20" s="22"/>
      <c r="C20" s="24"/>
      <c r="D20" s="22"/>
      <c r="E20" s="23"/>
      <c r="F20" s="22"/>
      <c r="G20" s="22"/>
      <c r="H20" s="22"/>
      <c r="I20" s="22"/>
      <c r="J20" s="21"/>
    </row>
    <row r="22" spans="1:10">
      <c r="E22" s="6"/>
    </row>
  </sheetData>
  <mergeCells count="11">
    <mergeCell ref="J7:J8"/>
    <mergeCell ref="A1:J1"/>
    <mergeCell ref="A2:J2"/>
    <mergeCell ref="A3:J3"/>
    <mergeCell ref="A4:J4"/>
    <mergeCell ref="A5:J5"/>
    <mergeCell ref="B7:C7"/>
    <mergeCell ref="D7:E7"/>
    <mergeCell ref="F7:G7"/>
    <mergeCell ref="H7:I7"/>
    <mergeCell ref="A7:A8"/>
  </mergeCells>
  <printOptions horizontalCentered="1"/>
  <pageMargins left="0.59055118110236227" right="0.19685039370078741" top="0.27559055118110237" bottom="0.27559055118110237" header="0.31496062992125984" footer="0.31496062992125984"/>
  <pageSetup scale="78" orientation="landscape" r:id="rId1"/>
  <headerFooter>
    <oddFooter>&amp;R&amp;9&amp;P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E98BA-4ABF-44D0-8BBA-486DCD68E54A}">
  <sheetPr>
    <tabColor rgb="FF00B050"/>
  </sheetPr>
  <dimension ref="A1:J8"/>
  <sheetViews>
    <sheetView tabSelected="1" workbookViewId="0">
      <selection activeCell="G16" sqref="G16"/>
    </sheetView>
  </sheetViews>
  <sheetFormatPr baseColWidth="10" defaultColWidth="11" defaultRowHeight="15"/>
  <cols>
    <col min="1" max="1" width="15.140625" style="127" customWidth="1"/>
    <col min="2" max="2" width="15.42578125" style="127" customWidth="1"/>
    <col min="3" max="3" width="17.28515625" style="127" customWidth="1"/>
    <col min="4" max="4" width="16.140625" style="127" customWidth="1"/>
    <col min="5" max="5" width="16.42578125" style="127" customWidth="1"/>
    <col min="6" max="6" width="14.5703125" style="127" customWidth="1"/>
    <col min="7" max="7" width="13.85546875" style="127" customWidth="1"/>
    <col min="8" max="8" width="15.140625" style="127" hidden="1" customWidth="1"/>
    <col min="9" max="9" width="13.85546875" style="127" hidden="1" customWidth="1"/>
    <col min="10" max="10" width="19.28515625" style="127" customWidth="1"/>
    <col min="11" max="16384" width="11" style="127"/>
  </cols>
  <sheetData>
    <row r="1" spans="1:10" ht="20.25">
      <c r="A1" s="209" t="s">
        <v>0</v>
      </c>
      <c r="B1" s="209"/>
      <c r="C1" s="209"/>
      <c r="D1" s="209"/>
      <c r="E1" s="209"/>
      <c r="F1" s="209"/>
      <c r="G1" s="209"/>
      <c r="H1" s="209"/>
      <c r="I1" s="209"/>
      <c r="J1" s="209"/>
    </row>
    <row r="2" spans="1:10" ht="17.25">
      <c r="A2" s="210" t="s">
        <v>191</v>
      </c>
      <c r="B2" s="210"/>
      <c r="C2" s="210"/>
      <c r="D2" s="210"/>
      <c r="E2" s="210"/>
      <c r="F2" s="210"/>
      <c r="G2" s="210"/>
      <c r="H2" s="210"/>
      <c r="I2" s="210"/>
      <c r="J2" s="210"/>
    </row>
    <row r="3" spans="1:10" ht="15.75" customHeight="1">
      <c r="A3" s="210" t="s">
        <v>1</v>
      </c>
      <c r="B3" s="210"/>
      <c r="C3" s="210"/>
      <c r="D3" s="210"/>
      <c r="E3" s="210"/>
      <c r="F3" s="210"/>
      <c r="G3" s="210"/>
      <c r="H3" s="210"/>
      <c r="I3" s="210"/>
      <c r="J3" s="210"/>
    </row>
    <row r="4" spans="1:10" ht="17.25">
      <c r="A4" s="210" t="s">
        <v>28</v>
      </c>
      <c r="B4" s="210"/>
      <c r="C4" s="210"/>
      <c r="D4" s="210"/>
      <c r="E4" s="210"/>
      <c r="F4" s="210"/>
      <c r="G4" s="210"/>
      <c r="H4" s="210"/>
      <c r="I4" s="210"/>
      <c r="J4" s="210"/>
    </row>
    <row r="5" spans="1:10" ht="15.75" thickBot="1">
      <c r="A5" s="211" t="s">
        <v>27</v>
      </c>
      <c r="B5" s="211"/>
      <c r="C5" s="211"/>
      <c r="D5" s="211"/>
      <c r="E5" s="211"/>
      <c r="F5" s="211"/>
      <c r="G5" s="211"/>
      <c r="H5" s="211"/>
      <c r="I5" s="211"/>
      <c r="J5" s="211"/>
    </row>
    <row r="6" spans="1:10" ht="16.5" customHeight="1" thickBot="1">
      <c r="A6" s="207" t="s">
        <v>2</v>
      </c>
      <c r="B6" s="205" t="s">
        <v>3</v>
      </c>
      <c r="C6" s="212"/>
      <c r="D6" s="205" t="s">
        <v>4</v>
      </c>
      <c r="E6" s="212"/>
      <c r="F6" s="205" t="s">
        <v>5</v>
      </c>
      <c r="G6" s="212"/>
      <c r="H6" s="205" t="s">
        <v>6</v>
      </c>
      <c r="I6" s="206"/>
      <c r="J6" s="207" t="s">
        <v>7</v>
      </c>
    </row>
    <row r="7" spans="1:10" ht="33" customHeight="1" thickBot="1">
      <c r="A7" s="208"/>
      <c r="B7" s="135" t="s">
        <v>8</v>
      </c>
      <c r="C7" s="134" t="s">
        <v>9</v>
      </c>
      <c r="D7" s="134" t="s">
        <v>8</v>
      </c>
      <c r="E7" s="134" t="s">
        <v>9</v>
      </c>
      <c r="F7" s="134" t="s">
        <v>8</v>
      </c>
      <c r="G7" s="134" t="s">
        <v>9</v>
      </c>
      <c r="H7" s="134" t="s">
        <v>8</v>
      </c>
      <c r="I7" s="134" t="s">
        <v>9</v>
      </c>
      <c r="J7" s="208"/>
    </row>
    <row r="8" spans="1:10" ht="93" customHeight="1" thickBot="1">
      <c r="A8" s="133"/>
      <c r="B8" s="132"/>
      <c r="C8" s="131"/>
      <c r="D8" s="129"/>
      <c r="E8" s="130"/>
      <c r="F8" s="129"/>
      <c r="G8" s="129"/>
      <c r="H8" s="129"/>
      <c r="I8" s="129"/>
      <c r="J8" s="128"/>
    </row>
  </sheetData>
  <mergeCells count="11">
    <mergeCell ref="H6:I6"/>
    <mergeCell ref="A6:A7"/>
    <mergeCell ref="A1:J1"/>
    <mergeCell ref="A2:J2"/>
    <mergeCell ref="A3:J3"/>
    <mergeCell ref="A4:J4"/>
    <mergeCell ref="A5:J5"/>
    <mergeCell ref="J6:J7"/>
    <mergeCell ref="B6:C6"/>
    <mergeCell ref="D6:E6"/>
    <mergeCell ref="F6:G6"/>
  </mergeCells>
  <printOptions horizontalCentered="1"/>
  <pageMargins left="0.31496062992126" right="0.31496062992126" top="0.74803149606299202" bottom="0.74803149606299202" header="0.31496062992126" footer="0.31496062992126"/>
  <pageSetup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F9A9-0C53-4A20-AE89-CDE54BAB203A}">
  <sheetPr>
    <tabColor rgb="FF00B050"/>
  </sheetPr>
  <dimension ref="A1:J14"/>
  <sheetViews>
    <sheetView workbookViewId="0">
      <selection activeCell="G26" sqref="G26"/>
    </sheetView>
  </sheetViews>
  <sheetFormatPr baseColWidth="10" defaultRowHeight="15"/>
  <cols>
    <col min="1" max="1" width="12.28515625" customWidth="1"/>
    <col min="2" max="2" width="15.42578125" customWidth="1"/>
    <col min="3" max="3" width="14.28515625" customWidth="1"/>
    <col min="4" max="4" width="16.140625" customWidth="1"/>
    <col min="6" max="6" width="14.5703125" customWidth="1"/>
    <col min="7" max="7" width="13.85546875" customWidth="1"/>
    <col min="8" max="8" width="15.140625" customWidth="1"/>
    <col min="9" max="9" width="13.85546875" customWidth="1"/>
    <col min="10" max="10" width="10" customWidth="1"/>
  </cols>
  <sheetData>
    <row r="1" spans="1:10" ht="20.25">
      <c r="A1" s="146" t="s">
        <v>0</v>
      </c>
      <c r="B1" s="146"/>
      <c r="C1" s="146"/>
      <c r="D1" s="146"/>
      <c r="E1" s="146"/>
      <c r="F1" s="146"/>
      <c r="G1" s="146"/>
      <c r="H1" s="146"/>
      <c r="I1" s="146"/>
      <c r="J1" s="146"/>
    </row>
    <row r="2" spans="1:10" ht="17.25">
      <c r="A2" s="147" t="s">
        <v>29</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28</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45" t="s">
        <v>2</v>
      </c>
      <c r="B6" s="145" t="s">
        <v>3</v>
      </c>
      <c r="C6" s="145"/>
      <c r="D6" s="145" t="s">
        <v>4</v>
      </c>
      <c r="E6" s="145"/>
      <c r="F6" s="145" t="s">
        <v>5</v>
      </c>
      <c r="G6" s="145"/>
      <c r="H6" s="145" t="s">
        <v>6</v>
      </c>
      <c r="I6" s="145"/>
      <c r="J6" s="145" t="s">
        <v>7</v>
      </c>
    </row>
    <row r="7" spans="1:10" ht="33" customHeight="1">
      <c r="A7" s="145"/>
      <c r="B7" s="49" t="s">
        <v>8</v>
      </c>
      <c r="C7" s="49" t="s">
        <v>9</v>
      </c>
      <c r="D7" s="49" t="s">
        <v>8</v>
      </c>
      <c r="E7" s="49" t="s">
        <v>9</v>
      </c>
      <c r="F7" s="49" t="s">
        <v>8</v>
      </c>
      <c r="G7" s="49" t="s">
        <v>9</v>
      </c>
      <c r="H7" s="49" t="s">
        <v>8</v>
      </c>
      <c r="I7" s="49" t="s">
        <v>9</v>
      </c>
      <c r="J7" s="145"/>
    </row>
    <row r="8" spans="1:10" ht="47.25" customHeight="1">
      <c r="A8" s="48"/>
      <c r="B8" s="45"/>
      <c r="C8" s="47"/>
      <c r="D8" s="152" t="s">
        <v>26</v>
      </c>
      <c r="E8" s="153"/>
      <c r="F8" s="153"/>
      <c r="G8" s="153"/>
      <c r="H8" s="46"/>
      <c r="I8" s="45"/>
      <c r="J8" s="44"/>
    </row>
    <row r="9" spans="1:10">
      <c r="A9" s="154" t="s">
        <v>25</v>
      </c>
      <c r="B9" s="154"/>
      <c r="C9" s="154"/>
      <c r="D9" s="150"/>
      <c r="E9" s="150"/>
      <c r="F9" s="150"/>
      <c r="G9" s="149" t="s">
        <v>24</v>
      </c>
      <c r="H9" s="154"/>
      <c r="I9" s="154"/>
      <c r="J9" s="154"/>
    </row>
    <row r="10" spans="1:10">
      <c r="A10" s="149"/>
      <c r="B10" s="149"/>
      <c r="C10" s="149"/>
      <c r="D10" s="151"/>
      <c r="E10" s="151"/>
      <c r="F10" s="151"/>
      <c r="G10" s="151"/>
      <c r="H10" s="151"/>
      <c r="I10" s="151"/>
      <c r="J10" s="151"/>
    </row>
    <row r="11" spans="1:10" ht="15" customHeight="1">
      <c r="A11" s="149" t="s">
        <v>23</v>
      </c>
      <c r="B11" s="149"/>
      <c r="C11" s="149"/>
      <c r="D11" s="151"/>
      <c r="E11" s="151"/>
      <c r="F11" s="151"/>
      <c r="G11" s="156" t="s">
        <v>22</v>
      </c>
      <c r="H11" s="156"/>
      <c r="I11" s="156"/>
      <c r="J11" s="156"/>
    </row>
    <row r="12" spans="1:10" ht="15" customHeight="1">
      <c r="A12" s="149" t="s">
        <v>21</v>
      </c>
      <c r="B12" s="149"/>
      <c r="C12" s="149"/>
      <c r="D12" s="151"/>
      <c r="E12" s="151"/>
      <c r="F12" s="151"/>
      <c r="G12" s="149" t="s">
        <v>20</v>
      </c>
      <c r="H12" s="149"/>
      <c r="I12" s="149"/>
      <c r="J12" s="149"/>
    </row>
    <row r="13" spans="1:10">
      <c r="D13" s="43"/>
      <c r="E13" s="43"/>
      <c r="F13" s="43"/>
      <c r="H13" s="155"/>
      <c r="I13" s="155"/>
      <c r="J13" s="155"/>
    </row>
    <row r="14" spans="1:10">
      <c r="D14" s="43"/>
      <c r="E14" s="43"/>
      <c r="F14" s="43"/>
    </row>
  </sheetData>
  <mergeCells count="25">
    <mergeCell ref="D8:G8"/>
    <mergeCell ref="A9:C9"/>
    <mergeCell ref="A10:C10"/>
    <mergeCell ref="A11:C11"/>
    <mergeCell ref="H13:J13"/>
    <mergeCell ref="G9:J9"/>
    <mergeCell ref="G10:J10"/>
    <mergeCell ref="G11:J11"/>
    <mergeCell ref="G12:J12"/>
    <mergeCell ref="A12:C12"/>
    <mergeCell ref="D9:F9"/>
    <mergeCell ref="D10:F10"/>
    <mergeCell ref="D11:F11"/>
    <mergeCell ref="D12:F12"/>
    <mergeCell ref="J6:J7"/>
    <mergeCell ref="A1:J1"/>
    <mergeCell ref="A2:J2"/>
    <mergeCell ref="A3:J3"/>
    <mergeCell ref="A4:J4"/>
    <mergeCell ref="A5:J5"/>
    <mergeCell ref="B6:C6"/>
    <mergeCell ref="D6:E6"/>
    <mergeCell ref="F6:G6"/>
    <mergeCell ref="H6:I6"/>
    <mergeCell ref="A6:A7"/>
  </mergeCells>
  <printOptions horizontalCentered="1"/>
  <pageMargins left="0.31496062992125984" right="0.31496062992125984" top="0.74803149606299213" bottom="0.74803149606299213" header="0.31496062992125984" footer="0.31496062992125984"/>
  <pageSetup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586F2-B463-43AC-9085-76010D4D8639}">
  <sheetPr>
    <tabColor rgb="FF00B050"/>
  </sheetPr>
  <dimension ref="A1:J17"/>
  <sheetViews>
    <sheetView zoomScaleNormal="100" workbookViewId="0">
      <selection activeCell="G20" sqref="G20"/>
    </sheetView>
  </sheetViews>
  <sheetFormatPr baseColWidth="10" defaultRowHeight="15"/>
  <cols>
    <col min="1" max="1" width="14.140625" customWidth="1"/>
    <col min="2" max="2" width="15.42578125" customWidth="1"/>
    <col min="3" max="3" width="12" customWidth="1"/>
    <col min="4" max="4" width="18.28515625" customWidth="1"/>
    <col min="5" max="5" width="12.28515625" bestFit="1" customWidth="1"/>
    <col min="6" max="6" width="14.5703125" customWidth="1"/>
    <col min="7" max="7" width="12.7109375" customWidth="1"/>
    <col min="8" max="8" width="15.140625" customWidth="1"/>
    <col min="9" max="9" width="13.85546875" customWidth="1"/>
    <col min="10" max="10" width="11.85546875" customWidth="1"/>
  </cols>
  <sheetData>
    <row r="1" spans="1:10" ht="20.25">
      <c r="A1" s="146" t="s">
        <v>0</v>
      </c>
      <c r="B1" s="146"/>
      <c r="C1" s="146"/>
      <c r="D1" s="146"/>
      <c r="E1" s="146"/>
      <c r="F1" s="146"/>
      <c r="G1" s="146"/>
      <c r="H1" s="146"/>
      <c r="I1" s="146"/>
      <c r="J1" s="146"/>
    </row>
    <row r="2" spans="1:10" ht="17.25">
      <c r="A2" s="147" t="s">
        <v>42</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41</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117.75" customHeight="1">
      <c r="A8" s="160" t="s">
        <v>40</v>
      </c>
      <c r="B8" s="161"/>
      <c r="C8" s="161"/>
      <c r="D8" s="161"/>
      <c r="E8" s="161"/>
      <c r="F8" s="161"/>
      <c r="G8" s="161"/>
      <c r="H8" s="161"/>
      <c r="I8" s="161"/>
      <c r="J8" s="162"/>
    </row>
    <row r="14" spans="1:10">
      <c r="A14" s="159" t="s">
        <v>39</v>
      </c>
      <c r="B14" s="159"/>
      <c r="C14" s="159"/>
      <c r="D14" s="163" t="s">
        <v>38</v>
      </c>
      <c r="E14" s="163"/>
      <c r="F14" s="163"/>
      <c r="G14" s="50"/>
      <c r="H14" s="149" t="s">
        <v>37</v>
      </c>
      <c r="I14" s="149"/>
      <c r="J14" s="149"/>
    </row>
    <row r="15" spans="1:10">
      <c r="A15" s="158" t="s">
        <v>36</v>
      </c>
      <c r="B15" s="158"/>
      <c r="C15" s="158"/>
      <c r="D15" s="158" t="s">
        <v>35</v>
      </c>
      <c r="E15" s="158"/>
      <c r="F15" s="158"/>
      <c r="H15" s="158" t="s">
        <v>34</v>
      </c>
      <c r="I15" s="158"/>
      <c r="J15" s="158"/>
    </row>
    <row r="16" spans="1:10">
      <c r="A16" s="158" t="s">
        <v>33</v>
      </c>
      <c r="B16" s="158"/>
      <c r="C16" s="158"/>
      <c r="D16" s="158" t="s">
        <v>32</v>
      </c>
      <c r="E16" s="158"/>
      <c r="F16" s="158"/>
      <c r="H16" s="158" t="s">
        <v>31</v>
      </c>
      <c r="I16" s="158"/>
      <c r="J16" s="158"/>
    </row>
    <row r="17" spans="4:6">
      <c r="D17" s="158" t="s">
        <v>30</v>
      </c>
      <c r="E17" s="158"/>
      <c r="F17" s="158"/>
    </row>
  </sheetData>
  <mergeCells count="22">
    <mergeCell ref="H14:J14"/>
    <mergeCell ref="H15:J15"/>
    <mergeCell ref="H16:J16"/>
    <mergeCell ref="D14:F14"/>
    <mergeCell ref="D15:F15"/>
    <mergeCell ref="D16:F16"/>
    <mergeCell ref="A6:A7"/>
    <mergeCell ref="D17:F17"/>
    <mergeCell ref="A1:J1"/>
    <mergeCell ref="A2:J2"/>
    <mergeCell ref="A3:J3"/>
    <mergeCell ref="A4:J4"/>
    <mergeCell ref="A5:J5"/>
    <mergeCell ref="A14:C14"/>
    <mergeCell ref="A15:C15"/>
    <mergeCell ref="A16:C16"/>
    <mergeCell ref="A8:J8"/>
    <mergeCell ref="J6:J7"/>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06107-3A25-4B8E-A3DB-C6128B316DAA}">
  <sheetPr>
    <tabColor rgb="FF00B050"/>
  </sheetPr>
  <dimension ref="A1:J10"/>
  <sheetViews>
    <sheetView zoomScaleNormal="100" workbookViewId="0">
      <selection activeCell="H24" sqref="H24"/>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44</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43</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33" customHeight="1">
      <c r="A8" s="53"/>
      <c r="B8" s="53"/>
      <c r="C8" s="53"/>
      <c r="D8" s="53"/>
      <c r="E8" s="53"/>
      <c r="F8" s="53"/>
      <c r="G8" s="53"/>
      <c r="H8" s="53"/>
      <c r="I8" s="53"/>
      <c r="J8" s="53"/>
    </row>
    <row r="9" spans="1:10" ht="56.25" customHeight="1">
      <c r="A9" s="19"/>
      <c r="B9" s="19"/>
      <c r="C9" s="52"/>
      <c r="D9" s="19"/>
      <c r="E9" s="52"/>
      <c r="F9" s="19"/>
      <c r="G9" s="19"/>
      <c r="H9" s="19"/>
      <c r="I9" s="19"/>
      <c r="J9" s="52"/>
    </row>
    <row r="10" spans="1:10" ht="56.25" customHeight="1">
      <c r="A10" s="19"/>
      <c r="B10" s="19"/>
      <c r="C10" s="52"/>
      <c r="D10" s="19"/>
      <c r="E10" s="52"/>
      <c r="F10" s="19"/>
      <c r="G10" s="19"/>
      <c r="H10" s="19"/>
      <c r="I10" s="19"/>
      <c r="J10" s="52"/>
    </row>
  </sheetData>
  <mergeCells count="11">
    <mergeCell ref="A6:A7"/>
    <mergeCell ref="J6:J7"/>
    <mergeCell ref="A1:J1"/>
    <mergeCell ref="A2:J2"/>
    <mergeCell ref="A3:J3"/>
    <mergeCell ref="A4:J4"/>
    <mergeCell ref="A5:J5"/>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3072-C80E-45EB-8C1F-2F692A12EC08}">
  <sheetPr>
    <tabColor rgb="FF00B050"/>
  </sheetPr>
  <dimension ref="A1:K14"/>
  <sheetViews>
    <sheetView zoomScaleNormal="100" workbookViewId="0">
      <selection activeCell="F20" sqref="F20"/>
    </sheetView>
  </sheetViews>
  <sheetFormatPr baseColWidth="10" defaultRowHeight="15"/>
  <cols>
    <col min="1" max="1" width="14.140625" customWidth="1"/>
    <col min="2" max="2" width="15.42578125" customWidth="1"/>
    <col min="3" max="3" width="13.85546875" customWidth="1"/>
    <col min="4" max="4" width="15.140625" customWidth="1"/>
    <col min="5" max="5" width="13.42578125" customWidth="1"/>
    <col min="6" max="6" width="14.5703125" customWidth="1"/>
    <col min="7" max="7" width="13.85546875" customWidth="1"/>
    <col min="8" max="8" width="15.140625" customWidth="1"/>
    <col min="9" max="9" width="13.85546875" customWidth="1"/>
    <col min="10" max="10" width="14.7109375" bestFit="1" customWidth="1"/>
  </cols>
  <sheetData>
    <row r="1" spans="1:11" ht="20.25">
      <c r="A1" s="146" t="s">
        <v>0</v>
      </c>
      <c r="B1" s="146"/>
      <c r="C1" s="146"/>
      <c r="D1" s="146"/>
      <c r="E1" s="146"/>
      <c r="F1" s="146"/>
      <c r="G1" s="146"/>
      <c r="H1" s="146"/>
      <c r="I1" s="146"/>
      <c r="J1" s="146"/>
    </row>
    <row r="2" spans="1:11" ht="17.25">
      <c r="A2" s="147" t="s">
        <v>46</v>
      </c>
      <c r="B2" s="147"/>
      <c r="C2" s="147"/>
      <c r="D2" s="147"/>
      <c r="E2" s="147"/>
      <c r="F2" s="147"/>
      <c r="G2" s="147"/>
      <c r="H2" s="147"/>
      <c r="I2" s="147"/>
      <c r="J2" s="147"/>
    </row>
    <row r="3" spans="1:11" ht="15.75" customHeight="1">
      <c r="A3" s="147" t="s">
        <v>1</v>
      </c>
      <c r="B3" s="147"/>
      <c r="C3" s="147"/>
      <c r="D3" s="147"/>
      <c r="E3" s="147"/>
      <c r="F3" s="147"/>
      <c r="G3" s="147"/>
      <c r="H3" s="147"/>
      <c r="I3" s="147"/>
      <c r="J3" s="147"/>
    </row>
    <row r="4" spans="1:11" ht="17.25">
      <c r="A4" s="147" t="s">
        <v>45</v>
      </c>
      <c r="B4" s="147"/>
      <c r="C4" s="147"/>
      <c r="D4" s="147"/>
      <c r="E4" s="147"/>
      <c r="F4" s="147"/>
      <c r="G4" s="147"/>
      <c r="H4" s="147"/>
      <c r="I4" s="147"/>
      <c r="J4" s="147"/>
    </row>
    <row r="5" spans="1:11">
      <c r="A5" s="148" t="s">
        <v>27</v>
      </c>
      <c r="B5" s="148"/>
      <c r="C5" s="148"/>
      <c r="D5" s="148"/>
      <c r="E5" s="148"/>
      <c r="F5" s="148"/>
      <c r="G5" s="148"/>
      <c r="H5" s="148"/>
      <c r="I5" s="148"/>
      <c r="J5" s="148"/>
    </row>
    <row r="6" spans="1:11" ht="16.5" customHeight="1">
      <c r="A6" s="157" t="s">
        <v>2</v>
      </c>
      <c r="B6" s="157" t="s">
        <v>3</v>
      </c>
      <c r="C6" s="157"/>
      <c r="D6" s="157" t="s">
        <v>4</v>
      </c>
      <c r="E6" s="157"/>
      <c r="F6" s="157" t="s">
        <v>5</v>
      </c>
      <c r="G6" s="157"/>
      <c r="H6" s="157" t="s">
        <v>6</v>
      </c>
      <c r="I6" s="157"/>
      <c r="J6" s="157" t="s">
        <v>7</v>
      </c>
    </row>
    <row r="7" spans="1:11" ht="33" customHeight="1">
      <c r="A7" s="157"/>
      <c r="B7" s="51" t="s">
        <v>8</v>
      </c>
      <c r="C7" s="51" t="s">
        <v>9</v>
      </c>
      <c r="D7" s="51" t="s">
        <v>8</v>
      </c>
      <c r="E7" s="51" t="s">
        <v>9</v>
      </c>
      <c r="F7" s="51" t="s">
        <v>8</v>
      </c>
      <c r="G7" s="51" t="s">
        <v>9</v>
      </c>
      <c r="H7" s="51" t="s">
        <v>8</v>
      </c>
      <c r="I7" s="51" t="s">
        <v>9</v>
      </c>
      <c r="J7" s="157"/>
    </row>
    <row r="8" spans="1:11" ht="39.950000000000003" customHeight="1">
      <c r="A8" s="48"/>
      <c r="B8" s="45"/>
      <c r="C8" s="55"/>
      <c r="D8" s="45"/>
      <c r="E8" s="55"/>
      <c r="F8" s="45"/>
      <c r="G8" s="45"/>
      <c r="H8" s="45"/>
      <c r="I8" s="45"/>
      <c r="J8" s="44"/>
    </row>
    <row r="9" spans="1:11" ht="39.950000000000003" customHeight="1">
      <c r="A9" s="48"/>
      <c r="B9" s="45"/>
      <c r="C9" s="55"/>
      <c r="D9" s="45"/>
      <c r="E9" s="55"/>
      <c r="F9" s="45"/>
      <c r="G9" s="45"/>
      <c r="H9" s="45"/>
      <c r="I9" s="45"/>
      <c r="J9" s="44"/>
    </row>
    <row r="10" spans="1:11" ht="39.950000000000003" customHeight="1">
      <c r="A10" s="48"/>
      <c r="B10" s="45"/>
      <c r="C10" s="55"/>
      <c r="D10" s="45"/>
      <c r="E10" s="55"/>
      <c r="F10" s="45"/>
      <c r="G10" s="45"/>
      <c r="H10" s="45"/>
      <c r="I10" s="45"/>
      <c r="J10" s="44"/>
    </row>
    <row r="13" spans="1:11" ht="15.75" customHeight="1">
      <c r="G13" s="54"/>
      <c r="H13" s="54"/>
      <c r="I13" s="54"/>
      <c r="J13" s="54"/>
      <c r="K13" s="54"/>
    </row>
    <row r="14" spans="1:11" ht="18.75" customHeight="1">
      <c r="G14" s="164"/>
      <c r="H14" s="164"/>
      <c r="I14" s="164"/>
      <c r="J14" s="164"/>
    </row>
  </sheetData>
  <mergeCells count="12">
    <mergeCell ref="H6:I6"/>
    <mergeCell ref="A6:A7"/>
    <mergeCell ref="G14:J14"/>
    <mergeCell ref="J6:J7"/>
    <mergeCell ref="A1:J1"/>
    <mergeCell ref="A2:J2"/>
    <mergeCell ref="A3:J3"/>
    <mergeCell ref="A4:J4"/>
    <mergeCell ref="A5:J5"/>
    <mergeCell ref="B6:C6"/>
    <mergeCell ref="D6:E6"/>
    <mergeCell ref="F6:G6"/>
  </mergeCells>
  <printOptions horizontalCentered="1"/>
  <pageMargins left="0.31496062992125984" right="0.31496062992125984" top="0.74803149606299213" bottom="0.74803149606299213" header="0.31496062992125984" footer="0.31496062992125984"/>
  <pageSetup scale="8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F2F63-E88B-4130-B432-145783ED6B86}">
  <sheetPr>
    <tabColor rgb="FF00B050"/>
  </sheetPr>
  <dimension ref="A1:J10"/>
  <sheetViews>
    <sheetView zoomScaleNormal="100" workbookViewId="0">
      <selection activeCell="G23" sqref="G23"/>
    </sheetView>
  </sheetViews>
  <sheetFormatPr baseColWidth="10" defaultRowHeight="15"/>
  <cols>
    <col min="1" max="1" width="14.140625" customWidth="1"/>
    <col min="2" max="2" width="15.42578125" customWidth="1"/>
    <col min="3" max="3" width="12"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49</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48</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56.25" customHeight="1">
      <c r="A8" s="48"/>
      <c r="B8" s="45"/>
      <c r="C8" s="55"/>
      <c r="D8" s="45"/>
      <c r="E8" s="55"/>
      <c r="F8" s="45"/>
      <c r="G8" s="45"/>
      <c r="H8" s="45"/>
      <c r="I8" s="45"/>
      <c r="J8" s="44"/>
    </row>
    <row r="10" spans="1:10" ht="15.75">
      <c r="A10" s="56" t="s">
        <v>47</v>
      </c>
    </row>
  </sheetData>
  <mergeCells count="11">
    <mergeCell ref="A6:A7"/>
    <mergeCell ref="J6:J7"/>
    <mergeCell ref="A1:J1"/>
    <mergeCell ref="A2:J2"/>
    <mergeCell ref="A3:J3"/>
    <mergeCell ref="A4:J4"/>
    <mergeCell ref="A5:J5"/>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C486-9453-4C9E-AB9D-7AA5D18B08FE}">
  <sheetPr>
    <tabColor rgb="FF00B050"/>
  </sheetPr>
  <dimension ref="A1:L39"/>
  <sheetViews>
    <sheetView zoomScaleNormal="100" workbookViewId="0">
      <selection activeCell="F22" sqref="F22"/>
    </sheetView>
  </sheetViews>
  <sheetFormatPr baseColWidth="10" defaultRowHeight="14.25"/>
  <cols>
    <col min="1" max="1" width="21.42578125" style="1" customWidth="1"/>
    <col min="2" max="2" width="23.7109375" style="1" customWidth="1"/>
    <col min="3" max="3" width="16.42578125" style="1" bestFit="1" customWidth="1"/>
    <col min="4" max="4" width="16.140625" style="1" customWidth="1"/>
    <col min="5" max="5" width="15.7109375" style="1" bestFit="1" customWidth="1"/>
    <col min="6" max="6" width="13.85546875" style="1" bestFit="1" customWidth="1"/>
    <col min="7" max="7" width="13.85546875" style="1" customWidth="1"/>
    <col min="8" max="8" width="14.7109375" style="1" bestFit="1" customWidth="1"/>
    <col min="9" max="9" width="13.85546875" style="1" customWidth="1"/>
    <col min="10" max="10" width="16.42578125" style="1" bestFit="1" customWidth="1"/>
    <col min="11" max="11" width="11.42578125" style="1"/>
    <col min="12" max="12" width="16.42578125" style="1" bestFit="1" customWidth="1"/>
    <col min="13" max="16384" width="11.42578125" style="1"/>
  </cols>
  <sheetData>
    <row r="1" spans="1:12" ht="18">
      <c r="A1" s="141" t="s">
        <v>0</v>
      </c>
      <c r="B1" s="141"/>
      <c r="C1" s="141"/>
      <c r="D1" s="141"/>
      <c r="E1" s="141"/>
      <c r="F1" s="141"/>
      <c r="G1" s="141"/>
      <c r="H1" s="141"/>
      <c r="I1" s="141"/>
      <c r="J1" s="141"/>
    </row>
    <row r="2" spans="1:12" ht="15.75">
      <c r="A2" s="142" t="s">
        <v>54</v>
      </c>
      <c r="B2" s="142"/>
      <c r="C2" s="142"/>
      <c r="D2" s="142"/>
      <c r="E2" s="142"/>
      <c r="F2" s="142"/>
      <c r="G2" s="142"/>
      <c r="H2" s="142"/>
      <c r="I2" s="142"/>
      <c r="J2" s="142"/>
    </row>
    <row r="3" spans="1:12" ht="17.25" customHeight="1">
      <c r="A3" s="143" t="s">
        <v>1</v>
      </c>
      <c r="B3" s="143"/>
      <c r="C3" s="143"/>
      <c r="D3" s="143"/>
      <c r="E3" s="143"/>
      <c r="F3" s="143"/>
      <c r="G3" s="143"/>
      <c r="H3" s="143"/>
      <c r="I3" s="143"/>
      <c r="J3" s="143"/>
    </row>
    <row r="4" spans="1:12" ht="15.75">
      <c r="A4" s="142" t="s">
        <v>53</v>
      </c>
      <c r="B4" s="142"/>
      <c r="C4" s="142"/>
      <c r="D4" s="142"/>
      <c r="E4" s="142"/>
      <c r="F4" s="142"/>
      <c r="G4" s="142"/>
      <c r="H4" s="142"/>
      <c r="I4" s="142"/>
      <c r="J4" s="142"/>
    </row>
    <row r="5" spans="1:12">
      <c r="A5" s="144" t="s">
        <v>27</v>
      </c>
      <c r="B5" s="144"/>
      <c r="C5" s="144"/>
      <c r="D5" s="144"/>
      <c r="E5" s="144"/>
      <c r="F5" s="144"/>
      <c r="G5" s="144"/>
      <c r="H5" s="144"/>
      <c r="I5" s="144"/>
      <c r="J5" s="144"/>
    </row>
    <row r="6" spans="1:12" ht="15" thickBot="1">
      <c r="A6" s="38"/>
      <c r="B6" s="38"/>
      <c r="C6" s="38"/>
      <c r="D6" s="38"/>
      <c r="E6" s="38"/>
      <c r="F6" s="38"/>
      <c r="G6" s="38"/>
      <c r="H6" s="38"/>
      <c r="I6" s="38"/>
      <c r="J6" s="38"/>
    </row>
    <row r="7" spans="1:12" ht="56.25" customHeight="1" thickBot="1">
      <c r="A7" s="136" t="s">
        <v>2</v>
      </c>
      <c r="B7" s="136" t="s">
        <v>3</v>
      </c>
      <c r="C7" s="136"/>
      <c r="D7" s="136" t="s">
        <v>4</v>
      </c>
      <c r="E7" s="136"/>
      <c r="F7" s="136" t="s">
        <v>5</v>
      </c>
      <c r="G7" s="136"/>
      <c r="H7" s="136" t="s">
        <v>6</v>
      </c>
      <c r="I7" s="136"/>
      <c r="J7" s="136" t="s">
        <v>7</v>
      </c>
    </row>
    <row r="8" spans="1:12" ht="58.5" customHeight="1" thickBot="1">
      <c r="A8" s="136"/>
      <c r="B8" s="20" t="s">
        <v>11</v>
      </c>
      <c r="C8" s="20" t="s">
        <v>10</v>
      </c>
      <c r="D8" s="20" t="s">
        <v>8</v>
      </c>
      <c r="E8" s="20" t="s">
        <v>10</v>
      </c>
      <c r="F8" s="20" t="s">
        <v>11</v>
      </c>
      <c r="G8" s="20" t="s">
        <v>9</v>
      </c>
      <c r="H8" s="20" t="s">
        <v>8</v>
      </c>
      <c r="I8" s="20" t="s">
        <v>9</v>
      </c>
      <c r="J8" s="136"/>
    </row>
    <row r="9" spans="1:12" ht="57">
      <c r="A9" s="57" t="s">
        <v>52</v>
      </c>
      <c r="B9" s="34" t="s">
        <v>51</v>
      </c>
      <c r="C9" s="36">
        <v>3823992.94</v>
      </c>
      <c r="D9" s="59" t="s">
        <v>50</v>
      </c>
      <c r="E9" s="36">
        <v>2520000</v>
      </c>
      <c r="F9" s="34"/>
      <c r="G9" s="34"/>
      <c r="H9" s="34"/>
      <c r="I9" s="34"/>
      <c r="J9" s="33">
        <f>SUM(C9:E9)</f>
        <v>6343992.9399999995</v>
      </c>
      <c r="L9" s="6"/>
    </row>
    <row r="10" spans="1:12">
      <c r="A10" s="57"/>
      <c r="B10" s="34"/>
      <c r="C10" s="36"/>
      <c r="D10" s="34"/>
      <c r="E10" s="35"/>
      <c r="F10" s="34"/>
      <c r="G10" s="34"/>
      <c r="H10" s="34"/>
      <c r="I10" s="34"/>
      <c r="J10" s="33"/>
      <c r="L10" s="6"/>
    </row>
    <row r="11" spans="1:12">
      <c r="A11" s="57"/>
      <c r="B11" s="34"/>
      <c r="C11" s="36"/>
      <c r="D11" s="34"/>
      <c r="E11" s="35"/>
      <c r="F11" s="34"/>
      <c r="G11" s="34"/>
      <c r="H11" s="34"/>
      <c r="I11" s="34"/>
      <c r="J11" s="33"/>
      <c r="L11" s="6"/>
    </row>
    <row r="12" spans="1:12">
      <c r="A12" s="57"/>
      <c r="B12" s="34"/>
      <c r="C12" s="36"/>
      <c r="D12" s="34"/>
      <c r="E12" s="35"/>
      <c r="F12" s="34"/>
      <c r="G12" s="34"/>
      <c r="H12" s="34"/>
      <c r="I12" s="34"/>
      <c r="J12" s="33"/>
    </row>
    <row r="13" spans="1:12">
      <c r="A13" s="57"/>
      <c r="B13" s="34"/>
      <c r="C13" s="36"/>
      <c r="D13" s="34"/>
      <c r="E13" s="35"/>
      <c r="F13" s="34"/>
      <c r="G13" s="34"/>
      <c r="H13" s="34"/>
      <c r="I13" s="34"/>
      <c r="J13" s="33"/>
    </row>
    <row r="14" spans="1:12">
      <c r="A14" s="57"/>
      <c r="B14" s="34"/>
      <c r="C14" s="36"/>
      <c r="D14" s="34"/>
      <c r="E14" s="35"/>
      <c r="F14" s="34"/>
      <c r="G14" s="34"/>
      <c r="H14" s="34"/>
      <c r="I14" s="34"/>
      <c r="J14" s="33"/>
    </row>
    <row r="15" spans="1:12">
      <c r="A15" s="57"/>
      <c r="B15" s="34"/>
      <c r="C15" s="36"/>
      <c r="D15" s="34"/>
      <c r="E15" s="35"/>
      <c r="F15" s="34"/>
      <c r="G15" s="34"/>
      <c r="H15" s="34"/>
      <c r="I15" s="34"/>
      <c r="J15" s="33"/>
    </row>
    <row r="16" spans="1:12">
      <c r="A16" s="57"/>
      <c r="B16" s="34"/>
      <c r="C16" s="36"/>
      <c r="D16" s="34"/>
      <c r="E16" s="35"/>
      <c r="F16" s="34"/>
      <c r="G16" s="34"/>
      <c r="H16" s="34"/>
      <c r="I16" s="34"/>
      <c r="J16" s="33"/>
    </row>
    <row r="17" spans="1:10">
      <c r="A17" s="57"/>
      <c r="B17" s="34"/>
      <c r="C17" s="36"/>
      <c r="D17" s="34"/>
      <c r="E17" s="35"/>
      <c r="F17" s="34"/>
      <c r="G17" s="34"/>
      <c r="H17" s="34"/>
      <c r="I17" s="34"/>
      <c r="J17" s="33"/>
    </row>
    <row r="18" spans="1:10">
      <c r="A18" s="57"/>
      <c r="B18" s="34"/>
      <c r="C18" s="36"/>
      <c r="D18" s="34"/>
      <c r="E18" s="35"/>
      <c r="F18" s="34"/>
      <c r="G18" s="34"/>
      <c r="H18" s="34"/>
      <c r="I18" s="34"/>
      <c r="J18" s="33"/>
    </row>
    <row r="19" spans="1:10">
      <c r="A19" s="57"/>
      <c r="B19" s="34"/>
      <c r="C19" s="36"/>
      <c r="D19" s="34"/>
      <c r="E19" s="35"/>
      <c r="F19" s="34"/>
      <c r="G19" s="34"/>
      <c r="H19" s="34"/>
      <c r="I19" s="34"/>
      <c r="J19" s="33"/>
    </row>
    <row r="20" spans="1:10">
      <c r="A20" s="57"/>
      <c r="B20" s="34"/>
      <c r="C20" s="36"/>
      <c r="D20" s="34"/>
      <c r="E20" s="35"/>
      <c r="F20" s="34"/>
      <c r="G20" s="34"/>
      <c r="H20" s="34"/>
      <c r="I20" s="34"/>
      <c r="J20" s="33"/>
    </row>
    <row r="21" spans="1:10">
      <c r="A21" s="57"/>
      <c r="B21" s="34"/>
      <c r="C21" s="36"/>
      <c r="D21" s="34"/>
      <c r="E21" s="35"/>
      <c r="F21" s="34"/>
      <c r="G21" s="34"/>
      <c r="H21" s="34"/>
      <c r="I21" s="34"/>
      <c r="J21" s="33"/>
    </row>
    <row r="22" spans="1:10">
      <c r="A22" s="57"/>
      <c r="B22" s="34"/>
      <c r="C22" s="36"/>
      <c r="D22" s="34"/>
      <c r="E22" s="35"/>
      <c r="F22" s="34"/>
      <c r="G22" s="34"/>
      <c r="H22" s="34"/>
      <c r="I22" s="34"/>
      <c r="J22" s="33"/>
    </row>
    <row r="23" spans="1:10">
      <c r="A23" s="57"/>
      <c r="B23" s="34"/>
      <c r="C23" s="36"/>
      <c r="D23" s="34"/>
      <c r="E23" s="35"/>
      <c r="F23" s="34"/>
      <c r="G23" s="34"/>
      <c r="H23" s="34"/>
      <c r="I23" s="34"/>
      <c r="J23" s="33"/>
    </row>
    <row r="24" spans="1:10">
      <c r="A24" s="57"/>
      <c r="B24" s="34"/>
      <c r="C24" s="36"/>
      <c r="D24" s="34"/>
      <c r="E24" s="35"/>
      <c r="F24" s="34"/>
      <c r="G24" s="34"/>
      <c r="H24" s="34"/>
      <c r="I24" s="34"/>
      <c r="J24" s="33"/>
    </row>
    <row r="25" spans="1:10">
      <c r="A25" s="57"/>
      <c r="B25" s="34"/>
      <c r="C25" s="36"/>
      <c r="D25" s="34"/>
      <c r="E25" s="35"/>
      <c r="F25" s="34"/>
      <c r="G25" s="34"/>
      <c r="H25" s="34"/>
      <c r="I25" s="34"/>
      <c r="J25" s="33"/>
    </row>
    <row r="26" spans="1:10">
      <c r="A26" s="57"/>
      <c r="B26" s="34"/>
      <c r="C26" s="36"/>
      <c r="D26" s="34"/>
      <c r="E26" s="35"/>
      <c r="F26" s="34"/>
      <c r="G26" s="34"/>
      <c r="H26" s="34"/>
      <c r="I26" s="34"/>
      <c r="J26" s="33"/>
    </row>
    <row r="27" spans="1:10">
      <c r="A27" s="57"/>
      <c r="B27" s="34"/>
      <c r="C27" s="36"/>
      <c r="D27" s="34"/>
      <c r="E27" s="35"/>
      <c r="F27" s="34"/>
      <c r="G27" s="34"/>
      <c r="H27" s="34"/>
      <c r="I27" s="34"/>
      <c r="J27" s="33"/>
    </row>
    <row r="28" spans="1:10">
      <c r="A28" s="57"/>
      <c r="B28" s="34"/>
      <c r="C28" s="36"/>
      <c r="D28" s="34"/>
      <c r="E28" s="35"/>
      <c r="F28" s="34"/>
      <c r="G28" s="34"/>
      <c r="H28" s="34"/>
      <c r="I28" s="34"/>
      <c r="J28" s="33"/>
    </row>
    <row r="29" spans="1:10">
      <c r="A29" s="57"/>
      <c r="B29" s="34"/>
      <c r="C29" s="36"/>
      <c r="D29" s="34"/>
      <c r="E29" s="35"/>
      <c r="F29" s="34"/>
      <c r="G29" s="34"/>
      <c r="H29" s="34"/>
      <c r="I29" s="34"/>
      <c r="J29" s="33"/>
    </row>
    <row r="30" spans="1:10">
      <c r="A30" s="57"/>
      <c r="B30" s="34"/>
      <c r="C30" s="36"/>
      <c r="D30" s="34"/>
      <c r="E30" s="35"/>
      <c r="F30" s="34"/>
      <c r="G30" s="34"/>
      <c r="H30" s="34"/>
      <c r="I30" s="34"/>
      <c r="J30" s="33"/>
    </row>
    <row r="31" spans="1:10">
      <c r="A31" s="57"/>
      <c r="B31" s="34"/>
      <c r="C31" s="36"/>
      <c r="D31" s="34"/>
      <c r="E31" s="35"/>
      <c r="F31" s="34"/>
      <c r="G31" s="34"/>
      <c r="H31" s="34"/>
      <c r="I31" s="34"/>
      <c r="J31" s="33"/>
    </row>
    <row r="32" spans="1:10">
      <c r="A32" s="57"/>
      <c r="B32" s="34"/>
      <c r="C32" s="36"/>
      <c r="D32" s="34"/>
      <c r="E32" s="35"/>
      <c r="F32" s="34"/>
      <c r="G32" s="34"/>
      <c r="H32" s="34"/>
      <c r="I32" s="34"/>
      <c r="J32" s="33"/>
    </row>
    <row r="33" spans="1:11" ht="15">
      <c r="A33" s="57"/>
      <c r="B33" s="34"/>
      <c r="C33" s="36"/>
      <c r="D33" s="34"/>
      <c r="E33" s="35"/>
      <c r="F33" s="34"/>
      <c r="G33" s="34"/>
      <c r="H33" s="34"/>
      <c r="I33" s="34"/>
      <c r="J33" s="33"/>
      <c r="K33" s="58"/>
    </row>
    <row r="34" spans="1:11">
      <c r="A34" s="57"/>
      <c r="B34" s="34"/>
      <c r="C34" s="36"/>
      <c r="D34" s="34"/>
      <c r="E34" s="35"/>
      <c r="F34" s="34"/>
      <c r="G34" s="34"/>
      <c r="H34" s="34"/>
      <c r="I34" s="34"/>
      <c r="J34" s="33"/>
    </row>
    <row r="35" spans="1:11">
      <c r="A35" s="57"/>
      <c r="B35" s="34"/>
      <c r="C35" s="35"/>
      <c r="D35" s="34"/>
      <c r="E35" s="36"/>
      <c r="F35" s="34"/>
      <c r="G35" s="34"/>
      <c r="H35" s="34"/>
      <c r="I35" s="34"/>
      <c r="J35" s="33"/>
    </row>
    <row r="36" spans="1:11">
      <c r="A36" s="57"/>
      <c r="B36" s="34"/>
      <c r="C36" s="35"/>
      <c r="D36" s="34"/>
      <c r="E36" s="36"/>
      <c r="F36" s="34"/>
      <c r="G36" s="34"/>
      <c r="H36" s="34"/>
      <c r="I36" s="34"/>
      <c r="J36" s="33"/>
    </row>
    <row r="37" spans="1:11" ht="15" thickBot="1">
      <c r="A37" s="25"/>
      <c r="B37" s="22"/>
      <c r="C37" s="24"/>
      <c r="D37" s="22"/>
      <c r="E37" s="23"/>
      <c r="F37" s="22"/>
      <c r="G37" s="22"/>
      <c r="H37" s="22"/>
      <c r="I37" s="22"/>
      <c r="J37" s="21"/>
    </row>
    <row r="39" spans="1:11">
      <c r="E39" s="6"/>
    </row>
  </sheetData>
  <mergeCells count="11">
    <mergeCell ref="A7:A8"/>
    <mergeCell ref="J7:J8"/>
    <mergeCell ref="A1:J1"/>
    <mergeCell ref="A2:J2"/>
    <mergeCell ref="A3:J3"/>
    <mergeCell ref="A4:J4"/>
    <mergeCell ref="A5:J5"/>
    <mergeCell ref="B7:C7"/>
    <mergeCell ref="D7:E7"/>
    <mergeCell ref="F7:G7"/>
    <mergeCell ref="H7:I7"/>
  </mergeCells>
  <printOptions horizontalCentered="1"/>
  <pageMargins left="0.39370078740157483" right="0.39370078740157483" top="0.47244094488188981" bottom="0.47244094488188981" header="0.31496062992125984" footer="0.31496062992125984"/>
  <pageSetup scale="78" orientation="landscape" r:id="rId1"/>
  <headerFooter>
    <oddFooter>&amp;R&amp;9&amp;P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44B0C-CF6A-42CC-9877-C41E1207A9DF}">
  <sheetPr>
    <tabColor rgb="FF00B050"/>
  </sheetPr>
  <dimension ref="A1:J8"/>
  <sheetViews>
    <sheetView zoomScaleNormal="100" workbookViewId="0">
      <selection activeCell="F18" sqref="F18"/>
    </sheetView>
  </sheetViews>
  <sheetFormatPr baseColWidth="10" defaultRowHeight="15"/>
  <cols>
    <col min="1" max="1" width="14.140625" customWidth="1"/>
    <col min="2" max="3" width="15.42578125" customWidth="1"/>
    <col min="4" max="4" width="15.140625" customWidth="1"/>
    <col min="5" max="5" width="12.28515625" bestFit="1" customWidth="1"/>
    <col min="6" max="6" width="14.5703125" customWidth="1"/>
    <col min="7" max="7" width="13.85546875" customWidth="1"/>
    <col min="8" max="8" width="15.140625" customWidth="1"/>
    <col min="9" max="9" width="13.85546875" customWidth="1"/>
    <col min="10" max="10" width="14.7109375" bestFit="1" customWidth="1"/>
  </cols>
  <sheetData>
    <row r="1" spans="1:10" ht="20.25">
      <c r="A1" s="146" t="s">
        <v>0</v>
      </c>
      <c r="B1" s="146"/>
      <c r="C1" s="146"/>
      <c r="D1" s="146"/>
      <c r="E1" s="146"/>
      <c r="F1" s="146"/>
      <c r="G1" s="146"/>
      <c r="H1" s="146"/>
      <c r="I1" s="146"/>
      <c r="J1" s="146"/>
    </row>
    <row r="2" spans="1:10" ht="17.25">
      <c r="A2" s="147" t="s">
        <v>56</v>
      </c>
      <c r="B2" s="147"/>
      <c r="C2" s="147"/>
      <c r="D2" s="147"/>
      <c r="E2" s="147"/>
      <c r="F2" s="147"/>
      <c r="G2" s="147"/>
      <c r="H2" s="147"/>
      <c r="I2" s="147"/>
      <c r="J2" s="147"/>
    </row>
    <row r="3" spans="1:10" ht="15.75" customHeight="1">
      <c r="A3" s="147" t="s">
        <v>1</v>
      </c>
      <c r="B3" s="147"/>
      <c r="C3" s="147"/>
      <c r="D3" s="147"/>
      <c r="E3" s="147"/>
      <c r="F3" s="147"/>
      <c r="G3" s="147"/>
      <c r="H3" s="147"/>
      <c r="I3" s="147"/>
      <c r="J3" s="147"/>
    </row>
    <row r="4" spans="1:10" ht="17.25">
      <c r="A4" s="147" t="s">
        <v>55</v>
      </c>
      <c r="B4" s="147"/>
      <c r="C4" s="147"/>
      <c r="D4" s="147"/>
      <c r="E4" s="147"/>
      <c r="F4" s="147"/>
      <c r="G4" s="147"/>
      <c r="H4" s="147"/>
      <c r="I4" s="147"/>
      <c r="J4" s="147"/>
    </row>
    <row r="5" spans="1:10">
      <c r="A5" s="148" t="s">
        <v>27</v>
      </c>
      <c r="B5" s="148"/>
      <c r="C5" s="148"/>
      <c r="D5" s="148"/>
      <c r="E5" s="148"/>
      <c r="F5" s="148"/>
      <c r="G5" s="148"/>
      <c r="H5" s="148"/>
      <c r="I5" s="148"/>
      <c r="J5" s="148"/>
    </row>
    <row r="6" spans="1:10" ht="16.5" customHeight="1">
      <c r="A6" s="157" t="s">
        <v>2</v>
      </c>
      <c r="B6" s="157" t="s">
        <v>3</v>
      </c>
      <c r="C6" s="157"/>
      <c r="D6" s="157" t="s">
        <v>4</v>
      </c>
      <c r="E6" s="157"/>
      <c r="F6" s="157" t="s">
        <v>5</v>
      </c>
      <c r="G6" s="157"/>
      <c r="H6" s="157" t="s">
        <v>6</v>
      </c>
      <c r="I6" s="157"/>
      <c r="J6" s="157" t="s">
        <v>7</v>
      </c>
    </row>
    <row r="7" spans="1:10" ht="33" customHeight="1">
      <c r="A7" s="157"/>
      <c r="B7" s="51" t="s">
        <v>8</v>
      </c>
      <c r="C7" s="51" t="s">
        <v>9</v>
      </c>
      <c r="D7" s="51" t="s">
        <v>8</v>
      </c>
      <c r="E7" s="51" t="s">
        <v>9</v>
      </c>
      <c r="F7" s="51" t="s">
        <v>8</v>
      </c>
      <c r="G7" s="51" t="s">
        <v>9</v>
      </c>
      <c r="H7" s="51" t="s">
        <v>8</v>
      </c>
      <c r="I7" s="51" t="s">
        <v>9</v>
      </c>
      <c r="J7" s="157"/>
    </row>
    <row r="8" spans="1:10" ht="123.75" customHeight="1">
      <c r="A8" s="48"/>
      <c r="B8" s="45"/>
      <c r="C8" s="61"/>
      <c r="D8" s="45"/>
      <c r="E8" s="55"/>
      <c r="F8" s="45"/>
      <c r="G8" s="45"/>
      <c r="H8" s="45"/>
      <c r="I8" s="45"/>
      <c r="J8" s="60"/>
    </row>
  </sheetData>
  <mergeCells count="11">
    <mergeCell ref="A6:A7"/>
    <mergeCell ref="J6:J7"/>
    <mergeCell ref="A1:J1"/>
    <mergeCell ref="A2:J2"/>
    <mergeCell ref="A3:J3"/>
    <mergeCell ref="A4:J4"/>
    <mergeCell ref="A5:J5"/>
    <mergeCell ref="B6:C6"/>
    <mergeCell ref="D6:E6"/>
    <mergeCell ref="F6:G6"/>
    <mergeCell ref="H6:I6"/>
  </mergeCells>
  <printOptions horizontalCentered="1"/>
  <pageMargins left="0.31496062992125984" right="0.31496062992125984" top="0.74803149606299213" bottom="0.74803149606299213" header="0.31496062992125984" footer="0.31496062992125984"/>
  <pageSetup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16</vt:i4>
      </vt:variant>
    </vt:vector>
  </HeadingPairs>
  <TitlesOfParts>
    <vt:vector size="41" baseType="lpstr">
      <vt:lpstr>Sefodeco</vt:lpstr>
      <vt:lpstr>Obras p</vt:lpstr>
      <vt:lpstr>Propaeg</vt:lpstr>
      <vt:lpstr>Turismo</vt:lpstr>
      <vt:lpstr>Cultura</vt:lpstr>
      <vt:lpstr>scytg</vt:lpstr>
      <vt:lpstr>Sejuve</vt:lpstr>
      <vt:lpstr>styps</vt:lpstr>
      <vt:lpstr>PC</vt:lpstr>
      <vt:lpstr>SEMAREN</vt:lpstr>
      <vt:lpstr>SSP Soc ley</vt:lpstr>
      <vt:lpstr>sspFASP</vt:lpstr>
      <vt:lpstr>SESESP</vt:lpstr>
      <vt:lpstr>SEMAI</vt:lpstr>
      <vt:lpstr>Seg DGRF</vt:lpstr>
      <vt:lpstr>Seg PEEI</vt:lpstr>
      <vt:lpstr>Seg PFSEE</vt:lpstr>
      <vt:lpstr>Seg PRODEP</vt:lpstr>
      <vt:lpstr>Seg PRONI</vt:lpstr>
      <vt:lpstr>Bienestar</vt:lpstr>
      <vt:lpstr>Sedepia</vt:lpstr>
      <vt:lpstr>Semujer</vt:lpstr>
      <vt:lpstr>SGG </vt:lpstr>
      <vt:lpstr>Seplader</vt:lpstr>
      <vt:lpstr>Salud</vt:lpstr>
      <vt:lpstr>Bienestar!Área_de_impresión</vt:lpstr>
      <vt:lpstr>'Obras p'!Área_de_impresión</vt:lpstr>
      <vt:lpstr>Salud!Área_de_impresión</vt:lpstr>
      <vt:lpstr>Sedepia!Área_de_impresión</vt:lpstr>
      <vt:lpstr>Sefodeco!Área_de_impresión</vt:lpstr>
      <vt:lpstr>'Seg PRODEP'!Área_de_impresión</vt:lpstr>
      <vt:lpstr>Seplader!Área_de_impresión</vt:lpstr>
      <vt:lpstr>styps!Área_de_impresión</vt:lpstr>
      <vt:lpstr>'Obras p'!Títulos_a_imprimir</vt:lpstr>
      <vt:lpstr>Salud!Títulos_a_imprimir</vt:lpstr>
      <vt:lpstr>Sefodeco!Títulos_a_imprimir</vt:lpstr>
      <vt:lpstr>'Seg DGRF'!Títulos_a_imprimir</vt:lpstr>
      <vt:lpstr>SEMAI!Títulos_a_imprimir</vt:lpstr>
      <vt:lpstr>Seplader!Títulos_a_imprimir</vt:lpstr>
      <vt:lpstr>sspFASP!Títulos_a_imprimir</vt:lpstr>
      <vt:lpstr>styps!Títulos_a_imprimir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Ufinal</dc:creator>
  <cp:lastModifiedBy>hp</cp:lastModifiedBy>
  <cp:lastPrinted>2026-07-27T16:59:20Z</cp:lastPrinted>
  <dcterms:created xsi:type="dcterms:W3CDTF">2017-01-24T21:35:29Z</dcterms:created>
  <dcterms:modified xsi:type="dcterms:W3CDTF">2026-07-27T17:05:55Z</dcterms:modified>
</cp:coreProperties>
</file>