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hp\Downloads\3.-2do. Trim Ayudas y subsidios.xlsx\"/>
    </mc:Choice>
  </mc:AlternateContent>
  <xr:revisionPtr revIDLastSave="0" documentId="13_ncr:1_{56B1FAAB-EB29-463F-A77A-2497CEAEBF09}" xr6:coauthVersionLast="47" xr6:coauthVersionMax="47" xr10:uidLastSave="{00000000-0000-0000-0000-000000000000}"/>
  <bookViews>
    <workbookView xWindow="-120" yWindow="-120" windowWidth="29040" windowHeight="15720" activeTab="6" xr2:uid="{00000000-000D-0000-FFFF-FFFF00000000}"/>
  </bookViews>
  <sheets>
    <sheet name="Capaseg" sheetId="1" r:id="rId1"/>
    <sheet name="Seplader" sheetId="2" r:id="rId2"/>
    <sheet name="IGIFE" sheetId="3" r:id="rId3"/>
    <sheet name="Cicaeg" sheetId="4" r:id="rId4"/>
    <sheet name="Obras P" sheetId="5" r:id="rId5"/>
    <sheet name="Bienestar" sheetId="6" r:id="rId6"/>
    <sheet name="Salud" sheetId="7" r:id="rId7"/>
  </sheets>
  <externalReferences>
    <externalReference r:id="rId8"/>
    <externalReference r:id="rId9"/>
    <externalReference r:id="rId10"/>
    <externalReference r:id="rId11"/>
    <externalReference r:id="rId12"/>
  </externalReferences>
  <definedNames>
    <definedName name="_xlnm._FilterDatabase" localSheetId="3" hidden="1">Cicaeg!$A$11:$H$12</definedName>
    <definedName name="_xlnm._FilterDatabase" localSheetId="2" hidden="1">IGIFE!$A$7:$H$72</definedName>
    <definedName name="ARA">'[1]AVANCE PROCEDES 2005'!$A$1:$L$32</definedName>
    <definedName name="_xlnm.Print_Area" localSheetId="5">Bienestar!$A$1:$G$23</definedName>
    <definedName name="_xlnm.Print_Area" localSheetId="0">Capaseg!$A$1:$G$81</definedName>
    <definedName name="_xlnm.Print_Area" localSheetId="3">Cicaeg!$A$1:$H$33</definedName>
    <definedName name="_xlnm.Print_Area" localSheetId="2">IGIFE!$A$1:$I$72</definedName>
    <definedName name="_xlnm.Print_Area" localSheetId="1">Seplader!$A$1:$G$17</definedName>
    <definedName name="_xlnm.Database">#REF!</definedName>
    <definedName name="DATOSUNO" localSheetId="5">[2]MUNICIPIOS!$A$4:$A$86</definedName>
    <definedName name="DATOSUNO" localSheetId="3">[2]MUNICIPIOS!$A$4:$A$86</definedName>
    <definedName name="DATOSUNO" localSheetId="2">[2]MUNICIPIOS!$A$4:$A$86</definedName>
    <definedName name="DATOSUNO" localSheetId="4">[2]MUNICIPIOS!$A$4:$A$86</definedName>
    <definedName name="DATOSUNO" localSheetId="6">[2]MUNICIPIOS!$A$4:$A$86</definedName>
    <definedName name="DATOSUNO" localSheetId="1">[2]MUNICIPIOS!$A$4:$A$86</definedName>
    <definedName name="DATOSUNO">[3]MUNICIPIOS!$A$4:$A$86</definedName>
    <definedName name="Excel_BuiltIn_Print_Area_1" localSheetId="2">#REF!</definedName>
    <definedName name="Excel_BuiltIn_Print_Area_1" localSheetId="4">#REF!</definedName>
    <definedName name="Excel_BuiltIn_Print_Area_1" localSheetId="6">#REF!</definedName>
    <definedName name="Excel_BuiltIn_Print_Area_1">#REF!</definedName>
    <definedName name="Excel_BuiltIn_Print_Area_1_1" localSheetId="2">#REF!</definedName>
    <definedName name="Excel_BuiltIn_Print_Area_1_1" localSheetId="4">#REF!</definedName>
    <definedName name="Excel_BuiltIn_Print_Area_1_1" localSheetId="6">#REF!</definedName>
    <definedName name="Excel_BuiltIn_Print_Area_1_1">#REF!</definedName>
    <definedName name="Excel_BuiltIn_Print_Area_1_1_1" localSheetId="2">#REF!</definedName>
    <definedName name="Excel_BuiltIn_Print_Area_1_1_1" localSheetId="4">#REF!</definedName>
    <definedName name="Excel_BuiltIn_Print_Area_1_1_1" localSheetId="6">#REF!</definedName>
    <definedName name="Excel_BuiltIn_Print_Area_1_1_1">#REF!</definedName>
    <definedName name="Excel_BuiltIn_Print_Area_1_1_1_1" localSheetId="2">#REF!</definedName>
    <definedName name="Excel_BuiltIn_Print_Area_1_1_1_1" localSheetId="4">#REF!</definedName>
    <definedName name="Excel_BuiltIn_Print_Area_1_1_1_1" localSheetId="6">#REF!</definedName>
    <definedName name="Excel_BuiltIn_Print_Area_1_1_1_1">#REF!</definedName>
    <definedName name="Excel_BuiltIn_Print_Area_11" localSheetId="2">#REF!</definedName>
    <definedName name="Excel_BuiltIn_Print_Area_11" localSheetId="4">#REF!</definedName>
    <definedName name="Excel_BuiltIn_Print_Area_11" localSheetId="6">#REF!</definedName>
    <definedName name="Excel_BuiltIn_Print_Area_11">#REF!</definedName>
    <definedName name="Excel_BuiltIn_Print_Area_16" localSheetId="2">#REF!</definedName>
    <definedName name="Excel_BuiltIn_Print_Area_16" localSheetId="4">#REF!</definedName>
    <definedName name="Excel_BuiltIn_Print_Area_16" localSheetId="6">#REF!</definedName>
    <definedName name="Excel_BuiltIn_Print_Area_16">#REF!</definedName>
    <definedName name="Excel_BuiltIn_Print_Area_2" localSheetId="2">#REF!</definedName>
    <definedName name="Excel_BuiltIn_Print_Area_2" localSheetId="4">#REF!</definedName>
    <definedName name="Excel_BuiltIn_Print_Area_2" localSheetId="6">#REF!</definedName>
    <definedName name="Excel_BuiltIn_Print_Area_2">#REF!</definedName>
    <definedName name="Excel_BuiltIn_Print_Area_2_1" localSheetId="2">#REF!</definedName>
    <definedName name="Excel_BuiltIn_Print_Area_2_1" localSheetId="4">#REF!</definedName>
    <definedName name="Excel_BuiltIn_Print_Area_2_1" localSheetId="6">#REF!</definedName>
    <definedName name="Excel_BuiltIn_Print_Area_2_1">#REF!</definedName>
    <definedName name="Excel_BuiltIn_Print_Area_3_1" localSheetId="2">#REF!</definedName>
    <definedName name="Excel_BuiltIn_Print_Area_3_1" localSheetId="4">#REF!</definedName>
    <definedName name="Excel_BuiltIn_Print_Area_3_1" localSheetId="6">#REF!</definedName>
    <definedName name="Excel_BuiltIn_Print_Area_3_1">#REF!</definedName>
    <definedName name="Excel_BuiltIn_Print_Area_3_1_1" localSheetId="2">#REF!</definedName>
    <definedName name="Excel_BuiltIn_Print_Area_3_1_1" localSheetId="4">#REF!</definedName>
    <definedName name="Excel_BuiltIn_Print_Area_3_1_1" localSheetId="6">#REF!</definedName>
    <definedName name="Excel_BuiltIn_Print_Area_3_1_1">#REF!</definedName>
    <definedName name="Excel_BuiltIn_Print_Titles_1_1" localSheetId="2">#REF!,#REF!</definedName>
    <definedName name="Excel_BuiltIn_Print_Titles_1_1" localSheetId="4">#REF!,#REF!</definedName>
    <definedName name="Excel_BuiltIn_Print_Titles_1_1" localSheetId="6">#REF!,#REF!</definedName>
    <definedName name="Excel_BuiltIn_Print_Titles_1_1">#REF!,#REF!</definedName>
    <definedName name="Excel_BuiltIn_Print_Titles_1_1_1" localSheetId="2">#REF!,#REF!</definedName>
    <definedName name="Excel_BuiltIn_Print_Titles_1_1_1" localSheetId="4">#REF!,#REF!</definedName>
    <definedName name="Excel_BuiltIn_Print_Titles_1_1_1" localSheetId="6">#REF!,#REF!</definedName>
    <definedName name="Excel_BuiltIn_Print_Titles_1_1_1">#REF!,#REF!</definedName>
    <definedName name="Excel_BuiltIn_Print_Titles_11_1">[4]CUOTAS_017_019_2006!$A:$L,[4]CUOTAS_017_019_2006!$1:$5</definedName>
    <definedName name="Excel_BuiltIn_Print_Titles_16_1">'[5]AVANCE FINANCIERO 2006'!$A$1:$L$65535,'[5]AVANCE FINANCIERO 2006'!$1:$7</definedName>
    <definedName name="Excel_BuiltIn_Print_Titles_2" localSheetId="4">#REF!,#REF!</definedName>
    <definedName name="Excel_BuiltIn_Print_Titles_2" localSheetId="6">#REF!,#REF!</definedName>
    <definedName name="Excel_BuiltIn_Print_Titles_2">#REF!,#REF!</definedName>
    <definedName name="Excel_BuiltIn_Print_Titles_2_1" localSheetId="2">#REF!,#REF!</definedName>
    <definedName name="Excel_BuiltIn_Print_Titles_2_1" localSheetId="4">#REF!,#REF!</definedName>
    <definedName name="Excel_BuiltIn_Print_Titles_2_1" localSheetId="6">#REF!,#REF!</definedName>
    <definedName name="Excel_BuiltIn_Print_Titles_2_1">#REF!,#REF!</definedName>
    <definedName name="Excel_BuiltIn_Print_Titles_2_1_1" localSheetId="2">#REF!,#REF!</definedName>
    <definedName name="Excel_BuiltIn_Print_Titles_2_1_1" localSheetId="4">#REF!,#REF!</definedName>
    <definedName name="Excel_BuiltIn_Print_Titles_2_1_1" localSheetId="6">#REF!,#REF!</definedName>
    <definedName name="Excel_BuiltIn_Print_Titles_2_1_1">#REF!,#REF!</definedName>
    <definedName name="Excel_BuiltIn_Print_Titles_4" localSheetId="2">#REF!</definedName>
    <definedName name="Excel_BuiltIn_Print_Titles_4" localSheetId="4">#REF!</definedName>
    <definedName name="Excel_BuiltIn_Print_Titles_4" localSheetId="6">#REF!</definedName>
    <definedName name="Excel_BuiltIn_Print_Titles_4">#REF!</definedName>
    <definedName name="Excel_BuiltIn_Print_Titles_5" localSheetId="2">#REF!</definedName>
    <definedName name="Excel_BuiltIn_Print_Titles_5" localSheetId="4">#REF!</definedName>
    <definedName name="Excel_BuiltIn_Print_Titles_5" localSheetId="6">#REF!</definedName>
    <definedName name="Excel_BuiltIn_Print_Titles_5">#REF!</definedName>
    <definedName name="SUB___TOTAL" localSheetId="5">[2]PROGRAMAS!$J$2:$J$29</definedName>
    <definedName name="SUB___TOTAL" localSheetId="3">[2]PROGRAMAS!$J$2:$J$29</definedName>
    <definedName name="SUB___TOTAL" localSheetId="2">[2]PROGRAMAS!$J$2:$J$29</definedName>
    <definedName name="SUB___TOTAL" localSheetId="4">[2]PROGRAMAS!$J$2:$J$29</definedName>
    <definedName name="SUB___TOTAL" localSheetId="6">[2]PROGRAMAS!$J$2:$J$29</definedName>
    <definedName name="SUB___TOTAL" localSheetId="1">[2]PROGRAMAS!$J$2:$J$29</definedName>
    <definedName name="SUB___TOTAL">[3]PROGRAMAS!$J$2:$J$29</definedName>
    <definedName name="_xlnm.Print_Titles" localSheetId="5">Bienestar!$1:$7</definedName>
    <definedName name="_xlnm.Print_Titles" localSheetId="0">Capaseg!$1:$8</definedName>
    <definedName name="_xlnm.Print_Titles" localSheetId="3">Cicaeg!$1:$11</definedName>
    <definedName name="_xlnm.Print_Titles" localSheetId="2">IGIFE!$1:$8</definedName>
    <definedName name="_xlnm.Print_Titles" localSheetId="4">'Obras P'!$1:$9</definedName>
    <definedName name="_xlnm.Print_Titles" localSheetId="6">Salud!$1:$7</definedName>
    <definedName name="_xlnm.Print_Titles" localSheetId="1">Seplader!$1:$8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7" l="1"/>
  <c r="B33" i="5"/>
  <c r="H8" i="4"/>
  <c r="C72" i="3"/>
  <c r="H72" i="3"/>
  <c r="B72" i="1"/>
</calcChain>
</file>

<file path=xl/sharedStrings.xml><?xml version="1.0" encoding="utf-8"?>
<sst xmlns="http://schemas.openxmlformats.org/spreadsheetml/2006/main" count="1039" uniqueCount="481">
  <si>
    <t>GOBIERNO DEL ESTADO DE GUERRERO</t>
  </si>
  <si>
    <t>MONTOS RECIBIDOS DE OBRAS Y ACCIONES A REALIZAR CON EL FAIS</t>
  </si>
  <si>
    <t>COSTO</t>
  </si>
  <si>
    <t>UBICACIÓN</t>
  </si>
  <si>
    <t>METAS</t>
  </si>
  <si>
    <t>BENEFICIARIOS</t>
  </si>
  <si>
    <t>ENTIDAD</t>
  </si>
  <si>
    <t>MUNICIPIO</t>
  </si>
  <si>
    <t>LOCALIDAD</t>
  </si>
  <si>
    <t>NOMBRE DEL ENTE PÚBLICO: COMISIÓN DE AGUA POTABLE, ALCANTARILLADO Y SANEAMIENTO DEL ESTADO DE GUERRERO</t>
  </si>
  <si>
    <t>OBRA O ACCIÓN QUE REALIZA</t>
  </si>
  <si>
    <t>GUERRERO</t>
  </si>
  <si>
    <t>TOTAL</t>
  </si>
  <si>
    <t>Arcelia</t>
  </si>
  <si>
    <t>Pungarabato</t>
  </si>
  <si>
    <t>Querendas</t>
  </si>
  <si>
    <t xml:space="preserve">Apaxtla </t>
  </si>
  <si>
    <t>Apaxtla de Castrejón</t>
  </si>
  <si>
    <t>Iguala de la Independencia</t>
  </si>
  <si>
    <t>Iguala De La Independencia</t>
  </si>
  <si>
    <t>Chilapa de Álvarez</t>
  </si>
  <si>
    <t>Chilpancingo de los Bravo</t>
  </si>
  <si>
    <t>Chilpancingo</t>
  </si>
  <si>
    <t>Iliatenco</t>
  </si>
  <si>
    <t>Malinaltepec</t>
  </si>
  <si>
    <t>Tlapa de Comonfort</t>
  </si>
  <si>
    <t>Atoyac de Álvarez</t>
  </si>
  <si>
    <t>El Paraíso</t>
  </si>
  <si>
    <t>Ayutla de los Libres</t>
  </si>
  <si>
    <t>Colotepec</t>
  </si>
  <si>
    <t>Tonalá</t>
  </si>
  <si>
    <t>La Unión</t>
  </si>
  <si>
    <t>Cuajinicuilapa</t>
  </si>
  <si>
    <t>Montecillos</t>
  </si>
  <si>
    <t>San Luis Acatlán</t>
  </si>
  <si>
    <t>Tecoanapa</t>
  </si>
  <si>
    <t>Huamuchapa</t>
  </si>
  <si>
    <t>Acapulco de Juárez</t>
  </si>
  <si>
    <t>Acapulco</t>
  </si>
  <si>
    <t>San Miguel Totolapan</t>
  </si>
  <si>
    <t>Linda Vista</t>
  </si>
  <si>
    <t>Cobertura Estatal</t>
  </si>
  <si>
    <t>Juan R. Escudero</t>
  </si>
  <si>
    <t>Tierra Colorada</t>
  </si>
  <si>
    <t>Colonia Filadelfia</t>
  </si>
  <si>
    <t>Xochihuehuetlán</t>
  </si>
  <si>
    <t>Petatlán</t>
  </si>
  <si>
    <t>Florencio Villarreal</t>
  </si>
  <si>
    <t>Las Vigas</t>
  </si>
  <si>
    <t>Cruz Grande</t>
  </si>
  <si>
    <t>Xalpatláhuac</t>
  </si>
  <si>
    <t>Cerro Cantón</t>
  </si>
  <si>
    <t>Rehabilitación de la segunda etapa del sistema de agua potable en la localidad de Las Vigas, municipio de Las Vigas, en el Estado de Guerrero.</t>
  </si>
  <si>
    <t xml:space="preserve">Construcción del sistema de agua potable, quinta etapa, en  la localidad de Arcelia, municipio de Arcelia, en el Estado de Guerrero. </t>
  </si>
  <si>
    <t>Construcción de la segunda etapa del sistema de drenaje sanitario y saneamiento en la localidad de Querendas, municipio de Pungarabato, en el Estado de Guerrero.</t>
  </si>
  <si>
    <t>Rehabilitación de la quinta etapa de la línea de conducción de agua potable en la localidad de Ciudad Apaxtla de Castrejón, municipio de Apaxtla, en el Estado de Guerrero.</t>
  </si>
  <si>
    <t>Ampliación del drenaje sanitario (cuarta etapa) en la ciudad de Iguala, municipio de Iguala de la Independencia, en el Estado de Guerrero.</t>
  </si>
  <si>
    <t>Rehabilitación de la primera etapa del sistema de agua potable en la ciudad de Taxco de Alarcón, municipio de Taxco de Alarcón, en el estado de Guerrero.</t>
  </si>
  <si>
    <t>Construcción de la primera etapa del sistema de agua potable en la localidad de Palula, municipio de Tepecoacuilco de Trujano, en el Estado de Guerrero.</t>
  </si>
  <si>
    <t>Rehabilitación de la línea de conducción tramo: El Tejocote-Texcalco, primera etapa, en la localidad Chilpancingo, municipio de Chilpancingo de los Bravo, en el Estado de Guerrero.</t>
  </si>
  <si>
    <t xml:space="preserve">Rehabilitación de la red de distribución (segunda etapa) en la localidad de Chilpancingo, municipio de Chilpancingo de los Bravo, en el Estado de Guerrero. </t>
  </si>
  <si>
    <t>Rehabilitación del sistema de drenaje sanitario en la localidad de Quechultenango, municipio de Quechultenango, en el Estado de Guerrero.</t>
  </si>
  <si>
    <t>Elaboración del proyecto ejecutivo de alcantarillado y saneamiento de la localidad de Zitlala, municipio de Zitlala, en el Estado de Guerrero.</t>
  </si>
  <si>
    <t>Elaboración del proyecto ejecutivo de agua potable de la localidad de San Pedro el Viejo, municipio de Cochoapa el Grande, en el Estado de Guerrero.</t>
  </si>
  <si>
    <t>Construcción de la primera etapa del sistema de agua potable en la localidad de Loma de Cuapinole, municipio de Iliatenco, en el Estado de Guerrero.</t>
  </si>
  <si>
    <t>Construcción de la primera etapa del sistema de agua potable de la localidad de Colonia Filadelfia, municipio de Tlapa de Comonfort, en el Estado de Guerrero.</t>
  </si>
  <si>
    <t>Construcción de la segunda etapa de la línea de conducción del sistema de agua potable en la localidad de Xochihuehuetlán, municipio de Xochihuehuetlán, en el estado de Guerrero.</t>
  </si>
  <si>
    <t>Rehabilitación de la tercera etapa del sistema de agua potable de la localidad de Atoyac de Álvarez, municipio de Atoyac de Álvarez, en el Estado de Guerrero.</t>
  </si>
  <si>
    <t>Construcción de la segunda etapa del sistema de saneamiento en la localidad de Petatlán, municipio de Petatlán, en el Estado de Guerrero.</t>
  </si>
  <si>
    <t xml:space="preserve">Construcción de baños con biodigestor (segunda etapa) en la localidad de Colotepec, municipio de Ayutla de los Libres, en el Estado de Guerrero. </t>
  </si>
  <si>
    <t>Construcción de la tercera etapa del sistema de drenaje sanitario y saneamiento en la localidad de Tonalá, municipio de Ayutla de los Libres, en el Estado de Guerrero.</t>
  </si>
  <si>
    <t>Construcción de la primera etapa del sistema de agua potable en la localidad de El Zapote, municipio de Ayutla de los Libres, en el Estado de Guerrero.</t>
  </si>
  <si>
    <t>Construcción de la primera etapa del sistema de agua potable en la localidad de San José la Hacienda, municipio de Ayutla de los Libres, en el Estado de Guerrero.</t>
  </si>
  <si>
    <t>Construcción de la segunda etapa del sistema de drenaje sanitario y saneamiento de la localidad de La Unión, municipio de Ayutla de los Libres, en el Estado de Guerrero.</t>
  </si>
  <si>
    <t>Construcción de la segunda etapa del sistema de drenaje sanitario de la localidad de Montecillos, municipio de Cuajinicuilapa, en el Estado de Guerrero.</t>
  </si>
  <si>
    <t>Rehabilitación de la quinta etapa del sistema de agua potable en la localidad de Cruz Grande, municipio de Florencio Villarreal, en el Estado de Guerrero.</t>
  </si>
  <si>
    <t>Rehabilitación del sistema de potabilización en la localidad de Ometepec, municipio de Ometepec, en el Estado de Guerrero.</t>
  </si>
  <si>
    <t xml:space="preserve">Construcción del sistema de agua potable en la colonia de Llano Bonita, de la localidad de Río Iguapa, municipio de San Luis Acatlán, en el Estado de Guerrero. </t>
  </si>
  <si>
    <t>Construcción de baños con biodigestor (segunda etapa) en la localidad de Cerro Cantón, municipio de San Luis Acatlán, en el Estado de Guerrero.</t>
  </si>
  <si>
    <t>Construcción de baños con biodigestor (primera etapa) en la localidad de Hondura Tigre, municipio de San Luis Acatlán, en el Estado de Guerrero.</t>
  </si>
  <si>
    <t xml:space="preserve">Construcción de la segunda etapa del sistema de drenaje sanitario, en la localidad de Huamuchapa, municipio de Tecoanapa, en el Estado de Guerrero. </t>
  </si>
  <si>
    <t>Construcción de red de distribución (primera etapa) en la localidad de Xalpatláhuac, municipio de Tecoanapa, en el Estado de Guerrero.</t>
  </si>
  <si>
    <t xml:space="preserve">Construcción de la primera etapa de la planta de tratamiento de aguas residuales, en la localidad de Jicayán de Tovar, municipio de Tlacoachistlahuaca, en el Estado de Guerrero. </t>
  </si>
  <si>
    <t>Ampliación de la primera etapa del sistema de drenaje sanitario  en la localidad de Jicayán de Tovar, municipio de Tlacoachistlahuaca, en el Estado de Guerrero.</t>
  </si>
  <si>
    <t>Construcción de la quinta etapa del alcantarillado sanitario en la localidad de El Paraíso, municipio de Atoyac de Álvarez, en el Estado de Guerrero.</t>
  </si>
  <si>
    <t>Construcción de la tercera etapa del sistema de agua potable de la localidad de Linda Vista, municipio de San Miguel Totolapan, en el Estado de Guerrero.</t>
  </si>
  <si>
    <t>Construcción de baños con biodigestor en diversas localidades del Estado de Guerrero.</t>
  </si>
  <si>
    <t>Construcción de los sistemas de drenaje sanitario y saneamiento en diversas localidades del Estado de Guerrero.</t>
  </si>
  <si>
    <t>Construcción de los sistemas de agua potable en diversas localidades del Estado de Guerrero.</t>
  </si>
  <si>
    <t>Construcción de la segunda etapa del sistema de agua potable en la localidad de Ahuehuepan, municipio de Tepecoacuilco de Trujano, en el Estado de Guerrero.</t>
  </si>
  <si>
    <t>Elaboración del proyecto ejecutivo de agua potable de la localidad de Lamazintla, municipio de Chilapa de Álvarez, en el Estado de Guerrero.</t>
  </si>
  <si>
    <t>Elaboración del proyecto ejecutivo de agua potable de la localidad de Arroyo Olor, municipio de Cochoapa el Grande, en el Estado de Guerrero.</t>
  </si>
  <si>
    <t>Elaboración del proyecto ejecutivo de agua potable de la localidad de Tierra Colorada Sur, municipio de Cochoapa el Grande, en el Estado de Guerrero.</t>
  </si>
  <si>
    <t>Elaboración del proyecto ejecutivo de agua potable de la localidad de La Haciendita, municipio de Ayutla de los Libres, en el Estado de Guerrero.</t>
  </si>
  <si>
    <t>Elaboración del proyecto ejecutivo de agua potable de la localidad de El Mirador, municipio de Taxco de Alarcón, en el Estado de Guerrero.</t>
  </si>
  <si>
    <t>Gastos indirectos destinados al mantenimiento de vehículos de la CAPASEG, para el seguimiento y verificación de obras y acciones.</t>
  </si>
  <si>
    <t>Gastos indirectos de arrendamiento de vehículos, para el seguimiento y verificación de obras y acciones.</t>
  </si>
  <si>
    <t>Gastos indirectos correspondientes a servicios profesionales para realizar el seguimiento y verificación de los proyectos de obras y acciones planeados con los recursos del FAIS.</t>
  </si>
  <si>
    <t>Taxco de Alarcón</t>
  </si>
  <si>
    <t>Tepecoacuilco de Trujano</t>
  </si>
  <si>
    <t>Palula</t>
  </si>
  <si>
    <t>Quechultenango</t>
  </si>
  <si>
    <t>Zitlala</t>
  </si>
  <si>
    <t>Cochoapa el Grande</t>
  </si>
  <si>
    <t>San Pedro el Viejo</t>
  </si>
  <si>
    <t>Loma de Cuapinole</t>
  </si>
  <si>
    <t>Tilapa</t>
  </si>
  <si>
    <t>El Zapote</t>
  </si>
  <si>
    <t>San Jose la Hacienda</t>
  </si>
  <si>
    <t>Ometepec</t>
  </si>
  <si>
    <t>Río Iguapa</t>
  </si>
  <si>
    <t>Hondura Tigre</t>
  </si>
  <si>
    <t>Tlacoachistlahuaca</t>
  </si>
  <si>
    <t>Jicayán deTovar</t>
  </si>
  <si>
    <t>Ahuehuepan</t>
  </si>
  <si>
    <t>Lamazintla</t>
  </si>
  <si>
    <t>Arroyo Olor</t>
  </si>
  <si>
    <t>Tierra Colorada Sur</t>
  </si>
  <si>
    <t>La Haciendita</t>
  </si>
  <si>
    <t>El Mirador</t>
  </si>
  <si>
    <t>MONTO RECIBIDO DEL FAIS AL 30 DE JUNIO DEL 2026</t>
  </si>
  <si>
    <t>PERIODO: 2DO. TRIMESTRE 2026</t>
  </si>
  <si>
    <t>Rehabilitación de la tercera etapa del sistema de agua potable en la localidad de Tierra Colorada, municipio de Juan R. Escudero, en el Estado de Guerrero.</t>
  </si>
  <si>
    <t xml:space="preserve">Construcción de la tercera etapa del sistema de drenaje sanitario en la localidad de Tilapa, municipio de Malinaltepec, Estado de Guerrero. </t>
  </si>
  <si>
    <t xml:space="preserve">Construcción de la primera etapa del sistema de drenaje sanitario en Puerto Marques en la localidad de Acapulco, municipio de Acapulco de Juárez, en el Estado de Guerrero. </t>
  </si>
  <si>
    <t>Construcción del sistema de drenaje sanitario en la localidad de San Antonio, municipio de Metlatónoc, en el Estado de Guerrero</t>
  </si>
  <si>
    <t>Construcción del sistema de saneamiento en la localidad de San Antonio, municipio de Metlatónoc, en el Estado de Guerrero</t>
  </si>
  <si>
    <t>Construcción del sistema de agua potable en la localidad de Cucharillos, municipio de San Miguel Totolapan, en el Estado de Guerrero</t>
  </si>
  <si>
    <t>Rehabilitación del sistema de saneamiento en la localidad de Acamixtla, municipio de Taxco de Alarcón, en el Estado de Guerrero.</t>
  </si>
  <si>
    <t>Construcción de la segunda etapa del sistema de agua potable de la localidad de Colonia Filadelfia, municipio de Tlapa de Comonfort, en el Estado de Guerrero.</t>
  </si>
  <si>
    <t>Construcción de baños con biodigestor en la localidad de Puente Ixtla, municipio de José Joaquín de Herrera, en el Estado de Guerrero.</t>
  </si>
  <si>
    <t>Rehabilitación de la segunda etapa de la planta de tratamiento de aguas residuales en la localidad de Zumpango del Río, municipio de Eduardo Neri, en el Estado de Guerrero.</t>
  </si>
  <si>
    <t>Construcción del sistema de agua potable en la localidad de Joya Real, municipio de Cochoapa el Grande, en el Estado de Guerrero.</t>
  </si>
  <si>
    <t>Rehabilitación de la red de distribución del sistema de agua potable en la localidad de San Isidro Labrador, municipio de Atlamajalcingo del Monte, en el Estado de Guerrero.</t>
  </si>
  <si>
    <t>Construcción y rehabilitación de la planta de tratamiento de aguas residuales en la localidad de La Ciénega, municipio de Malinaltepec, en el Estado de Guerrero.</t>
  </si>
  <si>
    <t>Construcción de baños con biodigestor en la localidad de La Ciénega, municipio de Malinaltepec, en el Estado de Guerrero.</t>
  </si>
  <si>
    <t>Construcción del sistema de drenaje sanitario en la localidad de La Ciénega, municipio de Malinaltepec, en el Estado de Guerrero.</t>
  </si>
  <si>
    <t>Construcción de la primera etapa del colector principal en la localidad de San Luis Acatlán, municipio de San Luis Acatlán, en el Estado de Guerrero.</t>
  </si>
  <si>
    <t>Elaboración del proyecto ejecutivo de agua potable de la localidad de Chiepetlán (San Miguel Chiepetlán), municipio de Tlapa de Comonfort, en el Estado de Guerrero.</t>
  </si>
  <si>
    <t>San Antonio</t>
  </si>
  <si>
    <t>Cucharillos</t>
  </si>
  <si>
    <t>Acamixtla</t>
  </si>
  <si>
    <t>Metlatónoc</t>
  </si>
  <si>
    <t>Zumpango del Río</t>
  </si>
  <si>
    <t>Joya Real</t>
  </si>
  <si>
    <t>San Isidro Labrador</t>
  </si>
  <si>
    <t>La Ciénega</t>
  </si>
  <si>
    <t>Eduardo Neri</t>
  </si>
  <si>
    <t>Atlamajalcingo del Monte</t>
  </si>
  <si>
    <t>José Joaquín de Herrera</t>
  </si>
  <si>
    <t>Puente de Ixtla</t>
  </si>
  <si>
    <t>Chiepetlán (San Miguel Chiepetlán)</t>
  </si>
  <si>
    <t>x</t>
  </si>
  <si>
    <t>PROYECTO</t>
  </si>
  <si>
    <t>SISTEMAS</t>
  </si>
  <si>
    <t>Guerrero</t>
  </si>
  <si>
    <t>Aportación a Programas Federales</t>
  </si>
  <si>
    <t>Programa de Inversión para el Desarrollo Regional</t>
  </si>
  <si>
    <t>Verificación, Seguimiento, Evaluación, Programas, obras y acciones
Servicios de Diseño, Arquitectora,  Ingeniería y actividades relacionadas</t>
  </si>
  <si>
    <t>Verificación, Seguimiento, Evaluación, Programas, obras y acciones
Arrendamiento de Equipo de Transporte</t>
  </si>
  <si>
    <t>OBRA O ACCION QUE REALIZA</t>
  </si>
  <si>
    <r>
      <t xml:space="preserve">NOMBRE DEL ENTE PÚBLICO: </t>
    </r>
    <r>
      <rPr>
        <b/>
        <u/>
        <sz val="11"/>
        <color theme="1"/>
        <rFont val="Arial"/>
        <family val="2"/>
      </rPr>
      <t>SECRETARIA DE PLANEACIÓN Y DESARROLLO REGIONAL</t>
    </r>
  </si>
  <si>
    <t>TOTAL FONDO DE INFRAESTRUCTURA SOCIAL PARA LAS ENTIDADES 2026 (FISE 2026)</t>
  </si>
  <si>
    <t>-</t>
  </si>
  <si>
    <t xml:space="preserve">CONSTRUCCIÓN Y/O REHABILITACIÓN DE ESPACIOS EDUCATIVOS Y DE APOYO </t>
  </si>
  <si>
    <t>COBERTURA ESTATAL</t>
  </si>
  <si>
    <t>CONSTRUCCIÓN Y/O REHABILITACIÓN DE PROYECTOS DE INFRAESTRUCTURA EDUCATIVA EN ESCUELAS DE TODOS LOS NIVELES EN EL ESTADO DE GUERRERO</t>
  </si>
  <si>
    <t>MANTENIMIENTO DE VEHÍCULOS PARA LA COORDINACIÓN TÉCNICA Y SEGUIMIENTO DE PROYECTOS FINANCIADOS CON RECURSOS FISE, EJERCICIO FISCAL 2026, EN EL ESTADO DE GUERRERO.</t>
  </si>
  <si>
    <t>MANTENIMIENTO DE VEHÍCULOS</t>
  </si>
  <si>
    <t>ARRENDAMIENTO DE VEHÍCULOS PARA LA COORDINACIÓN TÉCNICA Y SEGUIMIENTO DE PROYECTOS FINANCIADOS CON RECURSOS FISE, EJERCICIO FISCAL 2026, EN EL ESTADO DE GUERRERO.</t>
  </si>
  <si>
    <t>ARRENDAMIENTO DE VEHÍCULOS</t>
  </si>
  <si>
    <t>REHABILITACIÓN DE EDIFICIO "B", 10 AULAS DIDÁCTICAS EN EST. U3-C T/C</t>
  </si>
  <si>
    <t>ACAPULCO DE JUÁREZ</t>
  </si>
  <si>
    <t>ST EMILIANO ZAPATA CON CCT 12DST0124W</t>
  </si>
  <si>
    <t>CONSTRUCCIÓN DE 3 AULAS DIDACTICAS EN EST. REG. 757 T/C</t>
  </si>
  <si>
    <t>CRUZ GRANDE</t>
  </si>
  <si>
    <t>FLORENCIO VILLARREAL</t>
  </si>
  <si>
    <t>JN HIMNO NACIONAL MEXICANO CON CCT 12EJN0559E</t>
  </si>
  <si>
    <t>CONSTRUCCIÓN DE 2 AULAS DIDÁCTICA EN EST. REG. 751 T/C</t>
  </si>
  <si>
    <t>SAN JUAN</t>
  </si>
  <si>
    <t>ZAPOTITLÁN TABLAS</t>
  </si>
  <si>
    <t>CEPI OCTAVIO PAZ CON CCT 12DCC0367A</t>
  </si>
  <si>
    <t>CONSTRUCCIÓN DE 1 AULA DE MEDIOS EN EST. REG. 751 T/C</t>
  </si>
  <si>
    <t>ZACOALPAN</t>
  </si>
  <si>
    <t>OMETEPEC</t>
  </si>
  <si>
    <t>EPB NIÑOS HEROES CON CCT 12DPB1084F</t>
  </si>
  <si>
    <t>CONSTRUCCIÓN DE BARDA PERIMETRAL</t>
  </si>
  <si>
    <t>EP PROFR ALFONSO RAMIREZ ALTAMIRANO CON CCT 12DPR5388A</t>
  </si>
  <si>
    <t>CONSTRUCCIÓN DE TECHADO</t>
  </si>
  <si>
    <t>JOLOTICHÁN</t>
  </si>
  <si>
    <t>SAN LUIS ACATLÁN</t>
  </si>
  <si>
    <t>EP CUAUHTEMOC CON CCT 12DPR1878O</t>
  </si>
  <si>
    <t>CONSTRUCCIÓN DE EDIFICIO "B", 1 AULA DIDÁCTICA EN EST. REG. 757 T/C, CONSTRUCCIÓN DE EDIFICIO "C", SERVICIOS SANITARIOS EN EST. TIPO CONAFE</t>
  </si>
  <si>
    <t>ALTEPEC</t>
  </si>
  <si>
    <t>CEPI PABLO SANDOVAL RAMÍREZ CON CCT 12DCC0311Z</t>
  </si>
  <si>
    <t>REHABILITACIÓN DE CANCHA DE USOS MÚLTIPLES</t>
  </si>
  <si>
    <t>TLAMAMACAN</t>
  </si>
  <si>
    <t>MÁRTIR DE CUILAPAN</t>
  </si>
  <si>
    <t>EPB RICARDO FLORES MAGON CON CCT 12DPB0004X</t>
  </si>
  <si>
    <t>CONSTRUCCIÓN DE EDIFICIO "C", SERVICIOS SANITARIOS EN EST. TIPO CONAFE</t>
  </si>
  <si>
    <t>CAHUAÑAÑA</t>
  </si>
  <si>
    <t>COCHOAPA EL GRANDE</t>
  </si>
  <si>
    <t>EPB FRANCISCO GONZALEZ BOCANEGRA CON CCT 12DPB0464H</t>
  </si>
  <si>
    <t>CONSTRUCCIÓN DE EDIFICIO "A", 1 AULA DIDÁCTICA EN EST. 751 T/C, CONSTRUCCIÓN DE SERVICIOS SANITARIOS</t>
  </si>
  <si>
    <t>AGUA XOCO</t>
  </si>
  <si>
    <t>ACATEPEC</t>
  </si>
  <si>
    <t>TVS JUAN ALVAREZ CON CCT 12DTV0058A</t>
  </si>
  <si>
    <t>COLONIA ENCINO ROBLE</t>
  </si>
  <si>
    <t>MALINALTEPEC</t>
  </si>
  <si>
    <t>EPB CUAUHTEMOC CON CCT 12DPB0221L</t>
  </si>
  <si>
    <t>CONSTRUCCIÓN DE EDIFICIO "C",  2 AULAS DIDACTICAS EN EST. REG. 751 T/C</t>
  </si>
  <si>
    <t>SAN JUAN BAUTISTA COAPALA</t>
  </si>
  <si>
    <t>ATLIXTAC</t>
  </si>
  <si>
    <t>EPB JOSE MARIA MORELOS Y PAVON CON CCT 12DPB0419V</t>
  </si>
  <si>
    <t>CONSTRUCCIÓN DE EDIFICIO "E", 2 AULAS DIDÁCTICAS EN EST. REG. 751 T/C</t>
  </si>
  <si>
    <t>EP MARIANA RODRIGUEZ DEL TORO CON CCT 12DPR0029G</t>
  </si>
  <si>
    <t>EL NARANJO</t>
  </si>
  <si>
    <t>EPB EL PORVENIR CON CCT 12DPB0910Z</t>
  </si>
  <si>
    <t>LLANO DEL CARMEN</t>
  </si>
  <si>
    <t>EPB LUZ DE LA MONTAÑA CON CCT 12DPB0627B</t>
  </si>
  <si>
    <t>CONSTRUCCIÓN DE CANCHA DE USOS MÚLTIPLES, CONSTRUCCIÓN DE TECHADO</t>
  </si>
  <si>
    <t>XOLOTEPEC</t>
  </si>
  <si>
    <t>CHILAPA DE ÁLVAREZ</t>
  </si>
  <si>
    <t>EPB XILONANTLI CON CCT 12DPB0130U</t>
  </si>
  <si>
    <t>CONSTRUCCIÓN DE EDIFICIO "F", 1 AULA DIDÁCTICA EST. REG. 751 T/C</t>
  </si>
  <si>
    <t>COPALA</t>
  </si>
  <si>
    <t>EP ANTONIO I DELGADO CON CCT 12DPR5371A</t>
  </si>
  <si>
    <t>SAN MARCOS OACATZINGO</t>
  </si>
  <si>
    <t>CEPI NIÑOS HEROES CON CCT 12DCC0463D</t>
  </si>
  <si>
    <t>CONSTRUCCIÓN DE CANCHA DE USOS MÚTIPLES</t>
  </si>
  <si>
    <t>SAN JUAN TOTOLCINTLA</t>
  </si>
  <si>
    <t>CEPI VICENTE GUERRERO CON CCT 12DCC0051C</t>
  </si>
  <si>
    <t>CONSTRUCCIÓN  DE EDIFICIO "L", 1 AULA DE MEDIOS EN EST. REG. 751 MIXTA T/C</t>
  </si>
  <si>
    <t>TIERRA COLORADA</t>
  </si>
  <si>
    <t>JUAN R. ESCUDERO</t>
  </si>
  <si>
    <t>CENTRO DE BACHILLERATO TECNOLÓGICO FORESTAL NUM. 5 CON CCT 12DTA0005J</t>
  </si>
  <si>
    <t>CONSTRUCCIÓN DE EDIFICIO "A", 2 AULAS DIDÁCTICAS EN EST. REG. 751 T/C</t>
  </si>
  <si>
    <t>TULIMÁN</t>
  </si>
  <si>
    <t>HUITZUCO DE LOS FIGUEROA</t>
  </si>
  <si>
    <t>EP IGNACIO M. ALTAMIRANO CON CCT 12EPR0505R</t>
  </si>
  <si>
    <t>CONSTRUCCIÓN DE EDIFICIO "E", 2 AULAS DIDACTICAS EN EST. REG. 751 T/C</t>
  </si>
  <si>
    <t>CIUDAD DE HUITZUCO</t>
  </si>
  <si>
    <t>EP TIERRA Y LIBERTAD CON CCT 12DPR2279Z</t>
  </si>
  <si>
    <t>ZIHUATANEJO</t>
  </si>
  <si>
    <t>ZIHUATANEJO DE AZUETA</t>
  </si>
  <si>
    <t>EPB OCTAVIO PAZ CON CCT 12DPB1210M</t>
  </si>
  <si>
    <t>CEPI TELPOCHKAJLI CON CCT 12DCC0325B</t>
  </si>
  <si>
    <t>REHABILITACIÓN DE EDIFICIO "A" 2 AULAS DIDÁCTICAS EN EST. REG. 751 T/C.</t>
  </si>
  <si>
    <t>SAN ISIDRO</t>
  </si>
  <si>
    <t>TLAPA DE COMONFORT</t>
  </si>
  <si>
    <t>CEPI BENITO JUAREZ CON CCT 12DCC0993T</t>
  </si>
  <si>
    <t>HUITZILTEPEC</t>
  </si>
  <si>
    <t>EDUARDO NERI</t>
  </si>
  <si>
    <t>TVS EMILIANO ZAPATA CON CCT 12DTV0552B</t>
  </si>
  <si>
    <t>COLEGIO DE ESTUDIOS CIENTIFICOS Y TECNOLÓGICOS PLANTEL 02 CHILAPA CON CCT 12ETC0002J</t>
  </si>
  <si>
    <t>CONSTRUCCIÓN DE EDIFICIO "E", 1 AULA DIDÁCTICA EN EST. REG. 757 T/C</t>
  </si>
  <si>
    <t>SAN JUAN TETELCINGO</t>
  </si>
  <si>
    <t>TEPECOACUILCO DE TRUJANO</t>
  </si>
  <si>
    <t>EPB REY Y SEÑOR CUAUHTEMOC CON CCT 12DPB0008T</t>
  </si>
  <si>
    <t>CEPI RAFAEL JIMENEZ PARRA CON CCT 12DCC1227H</t>
  </si>
  <si>
    <t>CONSTRUCCION DE PLAZA CIVICA</t>
  </si>
  <si>
    <t>SAN NICOLÁS</t>
  </si>
  <si>
    <t>JN ANTONIO DE MENDOZA CON CCT 12DJN0676V</t>
  </si>
  <si>
    <t>CONSTRUCCIÓN DE EDIFICIO "E", 2 AULAS DIDÁCTICAS EST. REG. 751 T/C</t>
  </si>
  <si>
    <t>CHILPANCINGO DE LOS BRAVO</t>
  </si>
  <si>
    <t>EP EUCARIA APREZA GARCIA CON CCT 12EPR0005W</t>
  </si>
  <si>
    <t>REHABILITACIÓN DE EDIFICIO "A", 18 AULAS DIDÁCTICAS EN EST. ATIPICA 2N, CONSTRUCCIÓN DE TECHADO</t>
  </si>
  <si>
    <t>EP MANUEL AVILA CAMACHO CON CCT 12EPR0062N</t>
  </si>
  <si>
    <t>CONSTRUCCIÓN DE EDIFICO "A", 2 AULAS DIDÁCTICAS EN EST. REG. 751 T/C, CONSTRUCCIÓN DE EDIFICIO "B", SERVICIOS SANITARIOS EN EST. ESPECIAL TIPO CONAFE</t>
  </si>
  <si>
    <t>CHAUTIPAN</t>
  </si>
  <si>
    <t>TVS RODOLFO NERI VELA CON CCT 12DTV0582W</t>
  </si>
  <si>
    <t>OJO DE AGUA DE CUAUHTÉMOC</t>
  </si>
  <si>
    <t>EPB JOSE MARIA MORELOS Y PAVON CON CCT 12DPB0491E</t>
  </si>
  <si>
    <t xml:space="preserve">CONSTRUCCIÓN DE EDIFICO "A", 2 AULAS DIDÁCTICAS EN EST. 757 T/C, CONSTRUCCIÓN DE EDIFICIO "B", SERVICIOS SANITARIOS EN EST. TIPO CONAFE </t>
  </si>
  <si>
    <t>XILOTLANCINGO</t>
  </si>
  <si>
    <t>TELEBACHILLERATO COMUNITARIO NUM 123 CON CCT 12ETK0123D</t>
  </si>
  <si>
    <t xml:space="preserve">CONSTRUCCIÓN DE CANCHA DE USOS MÚTIPLES </t>
  </si>
  <si>
    <t>ALCAMANI</t>
  </si>
  <si>
    <t>TVS LUCIO CABAÑAS BARRIENTOS CON CCT 12DTV0378L</t>
  </si>
  <si>
    <t>CONSTRUCCIÓN DE EDIFICIO "A", 2 AULAS DIDÁCTICAS EN EST. REG. 757 T/C, CONSTRUCCIÓN DE EDIFICIO "B", SERVICIOS SANITARIOS EN EST. TIPO CONAFE</t>
  </si>
  <si>
    <t>SAN ISIDRO LABRADOR</t>
  </si>
  <si>
    <t>ATLAMAJALCINGO DEL MONTE</t>
  </si>
  <si>
    <t>JOSE VASCONCELOS CALDERÓN CON CCT 12DTV1073Z</t>
  </si>
  <si>
    <t>CONSTRUCCIÓN DE EDIFICO "C", 2 AULAS DIDACTICAS EN EST. REG. 751 T/C</t>
  </si>
  <si>
    <t>BARRANCA DE LA PALMA</t>
  </si>
  <si>
    <t>EPB TIERRA Y LIBERTAD CON CCT 12DPB0369D</t>
  </si>
  <si>
    <t>CONSTRUCCIÓN DE EDIFICO "A", 2 AULAS DIDACTICAS EN EST. REG. 751 T/C</t>
  </si>
  <si>
    <t>SAN MARCOS YERBA SANTA</t>
  </si>
  <si>
    <t>EPB JOSÉ VASCONCELOS CALDERÓN CON CCT 12DPB0536K</t>
  </si>
  <si>
    <t>REHABILITACIÓN DE EDIFICIO "A", 7 AULAS DIDÁCTICAS EN EST. U-2C T/C</t>
  </si>
  <si>
    <t>ESCALERILLA ZAPATA</t>
  </si>
  <si>
    <t>TVS SERGIO BARRIOS CON CCT 12DTV1021U</t>
  </si>
  <si>
    <t>CONSTRUCCIÓN DE EDIFICIO "C", 2 AULAS DIDÁCTICAS EN EST. REG. 751 T/C</t>
  </si>
  <si>
    <t>LA MOHONERA</t>
  </si>
  <si>
    <t>TVS JUAN ALDAMA CON CCT 12DTV0948L</t>
  </si>
  <si>
    <t>CONSTRUCCIÓN DE CANCHA DE USOS MÚLTIPLES</t>
  </si>
  <si>
    <t>SG MARGARITO DAMIAN VARGAS CON CCT 12DES0154Y</t>
  </si>
  <si>
    <t>CONSTRUCCIÓN DE EDIFICO "C", COMEDOR EN EST. REG. 751 T/C</t>
  </si>
  <si>
    <t>JUCHITÁN</t>
  </si>
  <si>
    <t>COLEGIO DE ESTUDIOS CIENTIFICOS Y TECNOLOGICOS DEL ESTADO DE GUERRERO PLANTEL 10 JUCHITAN CON CCT 12ETC0010S</t>
  </si>
  <si>
    <t>REHABILITACIÓN DE EDIFICIO "B", 7 AULAS DIDÁCTICAS EN EST. U2-C T/C</t>
  </si>
  <si>
    <t>COYUCA DE BENÍTEZ</t>
  </si>
  <si>
    <t>SG AGUSTIN YAÑEZ CON CCT 12DES0040W</t>
  </si>
  <si>
    <t xml:space="preserve">CONSTRUCCIÓN DE EDIFICIO "F", 1 AULA DE MEDIOS EST. REG. 751 T/C </t>
  </si>
  <si>
    <t>SAN JERÓNIMO PALANTLA</t>
  </si>
  <si>
    <t>TVS LUIS DONALDO COLOSIO CON CCT 12DTV0740V</t>
  </si>
  <si>
    <t xml:space="preserve">CONSTRUCCIÓN DE EDIFICIO "A", 2 AULAS DIDÁCTICAS EN EST. REG. 751 T/C </t>
  </si>
  <si>
    <t>IGUALAPA</t>
  </si>
  <si>
    <t>EP CUAUHTEMOC CON CCT 12EPR0514Z</t>
  </si>
  <si>
    <t>CONSTRUCCIÓN DE EDIFICIO "Q", 2 AULAS DIDACTICAS EN EST. REG. 751 T/C</t>
  </si>
  <si>
    <t>PETATLÁN</t>
  </si>
  <si>
    <t>ST VICENTE GUERRERO CON CCT 12DST0014Q</t>
  </si>
  <si>
    <t>CONSTRUCCIÓN DE EDIFICIO "B", 2 AULA DIDÁCTICA EN EST. REG. 757 T/C</t>
  </si>
  <si>
    <t>LLANO GRANDE</t>
  </si>
  <si>
    <t>CEPI MARIA MONTESSORI CON CCT 12DCC0102T</t>
  </si>
  <si>
    <t>CONSTRUCCIÓN DE EDIFICIO "F", 2 AULAS DIDÁCTICAS EN EST. REG. 751 T/C</t>
  </si>
  <si>
    <t>OLINALÁ</t>
  </si>
  <si>
    <t>EP MIGUEL NEGRETE CON CCT 12DPR1960O</t>
  </si>
  <si>
    <t>TVS OCTAVIO PAZ CON CCT 12DTV0760I</t>
  </si>
  <si>
    <t xml:space="preserve">CONSTRUCCIÓN DE EDIFICIO "E", 1 AULA DIDÁCTICA EN EST. REG. 751 T/C </t>
  </si>
  <si>
    <t>TEPOZCUAUTLA</t>
  </si>
  <si>
    <t>TVS LAZARO CARDENAS DEL RIO CON CCT 12DTV0822E</t>
  </si>
  <si>
    <t>CONSTRUCCIÓN DE PLAZA CIVICA</t>
  </si>
  <si>
    <t>JN MOISES GUEVARA VILLALBA CON CCT 12DJN3497D</t>
  </si>
  <si>
    <t>EP HEROES DE GUERRERO CON CCT 12EPR0463I</t>
  </si>
  <si>
    <t>CONSTRUCCIÓN DE EDIFICIO "H", 1 AULA DIDACTICA EN EST. REG. 751 T/C</t>
  </si>
  <si>
    <t>RINCÓN DE COZAHUAPA</t>
  </si>
  <si>
    <t>AHUACUOTZINGO</t>
  </si>
  <si>
    <t>EPB EMILIANO ZAPATA CON CCT 12DPB0652A</t>
  </si>
  <si>
    <t xml:space="preserve">CONSTRUCCIÓN DE EDIFICIO "G", 1 COMEDOR EST. REG. 751 MIXTA T/C </t>
  </si>
  <si>
    <t>APANGO</t>
  </si>
  <si>
    <t>TVS MÉXICO CON CCT 12DTV0350F</t>
  </si>
  <si>
    <t xml:space="preserve">CONSTRUCCIÓN DE EDIFICIO "G", 1 COMEDOR EN EST. REG. MIXTA 751 T/C </t>
  </si>
  <si>
    <t>EP EMPERADOR CUAUHTEMOC CON CCT 12DPR0342Y</t>
  </si>
  <si>
    <t>CONSTRUCCIÓN DE EDIFICIO "F", 1 AULA DE MEDIOS EN EST. REG. 757 T/C</t>
  </si>
  <si>
    <t>ACATEMPA</t>
  </si>
  <si>
    <t>TIXTLA DE GUERRERO</t>
  </si>
  <si>
    <t>TVS AMADO NERVO CON CCT 12DTV0404T</t>
  </si>
  <si>
    <t>REHABILITACIÓN DE EDIFICIO "B", 13 AULAS DIDÁCTICAS, REHABILITACIÓN DE SERVICIOS SANITARIOS EN EST. U3-C T/C</t>
  </si>
  <si>
    <t>EP PRIMER CONGRESO DE ANAHUAC CON CCT 12DPR1731V</t>
  </si>
  <si>
    <t>CONSTRUCCIÓN DE EDIFICIO "F", 2 AULAS DIDÁCTICAS EST. REG. 751 T/C</t>
  </si>
  <si>
    <t>TVS NETZAHUALCOYOTL CON CCT 12DTV0288T</t>
  </si>
  <si>
    <t>CONSTRUCCIÓN DE EDIFICIO "E", 1 AULA DIDACTICA EN EST. REG. 751 T/C</t>
  </si>
  <si>
    <t>ARCELIA</t>
  </si>
  <si>
    <t>JN SOFIA NERI VIUDA DE VENTURA CON CCT 12EJN0053P</t>
  </si>
  <si>
    <t>OBSERVACIONES</t>
  </si>
  <si>
    <t>NOMBRE DEL PROYECTO</t>
  </si>
  <si>
    <t>NP</t>
  </si>
  <si>
    <t>MONTO RECIBIDO DEL FAIS AL 30 DE JUNIO DE 2026</t>
  </si>
  <si>
    <t>TECHO PRESUPUESTAL: $126,741,347.16</t>
  </si>
  <si>
    <t>PERIODO: SEGUNDO TRIMESTRE (ABRIL - JUNIO) 2026</t>
  </si>
  <si>
    <t>NOMBRE DEL ENTE PÚBLICO: INSTITUTO GUERRERENSE DE LA INFRAESTRUCTURA FÍSICA EDUCATIVA</t>
  </si>
  <si>
    <t>LA MAGUEYERA</t>
  </si>
  <si>
    <t>REHABILITACIÓN DE LA CARRETERA E.C. (TLAPA - MARQUELIA), MALINALTEPEC, (TRAMOS AISLADOS), CUARTA ETAPA, EN EL MUNICIPIO DE MALINALTEPEC.</t>
  </si>
  <si>
    <t>EL SALTO</t>
  </si>
  <si>
    <t>PAVIMENTACIÓN DEL CAMINO E.C. (TLAPA - MARQUELIA) - TILAPA - LOMA MAMEY - ARROYO SAN PEDRO – EL MANGO (TERCERA ETAPA), EN EL MUNICIPIO DE MALINALTEPEC.</t>
  </si>
  <si>
    <t>XALMOLAPA</t>
  </si>
  <si>
    <t>CUALÁC</t>
  </si>
  <si>
    <t>REHABILITACIÓN DE LA CARRETERA HUAMUXTITLÁN - CUALÁC (TRAMOS AISLADOS), SEGUNDA ETAPA, EN EL MUNICIPIO DE·CUALÁC.</t>
  </si>
  <si>
    <t>LAS TRANCAS</t>
  </si>
  <si>
    <t>ZITLALA</t>
  </si>
  <si>
    <t>PAVIMENTACIÓN DEL CAMINO LAS TRANCAS - COYOACÁN, EN EL MUNICIPIO DE ZITLALA.</t>
  </si>
  <si>
    <t>LOMA BONITA</t>
  </si>
  <si>
    <t>PAVIMENTACIÓN DEL CAMINO JICAMALTEPEC (EL MANGO) - LOMA BONITA (SEGUNDA ETAPA), EN EL MUNICIPIO DE SAN LUIS ACATLÁN.</t>
  </si>
  <si>
    <t>REHABILITACIÓN DE LA CARRETERA OLINALÁ - AHUACUOTZINGO (TRAMOS AISLADOS), MUNICIPIO DE AHUACUOTZINGO.</t>
  </si>
  <si>
    <t>VISTA HERMOSA</t>
  </si>
  <si>
    <t>ÑUU SAVI</t>
  </si>
  <si>
    <t>PAVIMENTACIÓN DEL CAMINO CRUCERO DE VISTA HERMOSA - CIÉNEGA DEL SAUCE (TERCERA ETAPA), EN EL MUNICIPIO DE ÑUU SAVI.</t>
  </si>
  <si>
    <t>TERRERO VENADO</t>
  </si>
  <si>
    <t>TLACOACHISTLAHUACA</t>
  </si>
  <si>
    <t>PAVIMENTACIÓN DEL CAMINO TERRERO VENADO - DOS RIOS (CUARTA ETAPA), EN EL MUNICIPIO DE TLACOACHISTLAHUACA.</t>
  </si>
  <si>
    <t>PAJARITO GRANDE</t>
  </si>
  <si>
    <t>PAVIMENTACIÓN DEL CAMINO PUEBLO HIDALGO - PAJARITO GRANDE (TERCERA ETAPA), EN EL MUNICIPIO DE SAN LUIS ACATLAN.</t>
  </si>
  <si>
    <t>CRUZ VERDE</t>
  </si>
  <si>
    <t>ILIATENCO</t>
  </si>
  <si>
    <t>REHABILITACIÓN DE LA CARRETERA E.C. (POTRERILLO COAPINOLE - ILIALTENCO) - CRUZ VERDE - CRUZTOMAHUÁC - CERRO TEJÓN, EN EL MUNICIPIO DE ILIALTENCO.</t>
  </si>
  <si>
    <t>SAN MIGUEL AMOLTEPEC NUEVO</t>
  </si>
  <si>
    <t>PAVIMENTACIÓN DEL CAMINO PUENTES DE IGUALITA - SAN JUAN PUERTO MONTAÑA - COCHOAPA EL GRANDE, TRAMO SAN LUCAS - SAN MIGUEL AMOLTEPEC (TERCERA ETAPA), EN EL MUNICIPIO DE COCHOAPA EL GRANDE.</t>
  </si>
  <si>
    <t>CONSTRUCCIÓN DEL PUENTE VEHICULAR "EL NARANJO", ACCESOS Y OBRAS COMPLEMENTARIAS, EN EL MUNICIPIO DE COCHOAPA EL GRANDE.</t>
  </si>
  <si>
    <t>TRES CRUCES</t>
  </si>
  <si>
    <t>REHABILITACIÓN DEL CAMINO TRES CRUCES - MEXCALTEPEC, EN EL MUNICIPIO DE ACATEPEC.</t>
  </si>
  <si>
    <t>ATLAMAJALCINGO DEL RÍO</t>
  </si>
  <si>
    <t>REHABILITACIÓN DE LA CARRETERA E.C. (CHILPANCINGO - JILOTEPEC) - ATLAMAJALCINGO DEL RIO, EN EL MUNICIPIO DE TLAPA DE COMONFORT.</t>
  </si>
  <si>
    <t>SAN PABLO ATZOMPA</t>
  </si>
  <si>
    <t>METLATÓNOC</t>
  </si>
  <si>
    <t>CONSTRUCCIÓN DEL PUENTE VEHICULAR "ATZOMPA", ACCESOS Y OBRAS COMPLEMENTARIAS, EN LA LOCALIDAD DE ATZOMPA, EN EL MUNICIPIO DE METLATÓNOC.</t>
  </si>
  <si>
    <t>SAN LUCAS TEOCUITLAPA</t>
  </si>
  <si>
    <t>CONSTRUCCIÓN DEL PUENTE VEHICULAR "SAN LUCAS TEOCUTLAPA", ACCESOS Y OBRAS COMPLEMENTARIAS, EN EL MUNICIPIO DE ATLIXTAC.</t>
  </si>
  <si>
    <t>IXCUINATOYAC</t>
  </si>
  <si>
    <t>ALCOZAUCA</t>
  </si>
  <si>
    <t>CONSTRUCCIÓN DEL PUENTE "ALCOZAUCA", EN EL MUNICIPIO DE ALCOZAUCA DE GUERRERO.</t>
  </si>
  <si>
    <t>CUAPEXCO</t>
  </si>
  <si>
    <t>PAVIMENTACIÓN DEL CAMINO E.C. (ZITLALA - LA ESPERANZA) - CUAPEXCO, EN EL MUNICIPIO DE ZITLALA.</t>
  </si>
  <si>
    <t>COL. RUBEN FIGUEROA ALCOCER</t>
  </si>
  <si>
    <t>QUECHULTENANGO</t>
  </si>
  <si>
    <t>PAVIMENTACIÓN DEL CAMINO COLOTLIPA - JOCUTLA (SÉPTIMA ETAPA), EN EL MUNICIPIO DE QUECHULTENANGO.</t>
  </si>
  <si>
    <t>HUEYITLALPAN</t>
  </si>
  <si>
    <t>MARTIR DE CUILAPAN</t>
  </si>
  <si>
    <t>PAVIMENTACIÓN DEL CAMINO HUEYITLALPAN - ALMOLONGA (QUINTA ETAPA), EN EL MUNICIPIO DE MÁRTIR DE CUILAPAN.</t>
  </si>
  <si>
    <t>POPOYATLAJCO</t>
  </si>
  <si>
    <t>PAVIMENTACIÓN DEL CAMINO EL DURAZNO - POPOYATLAJCO, EN EL MUNICIPIO DE CHILAPA DE ÁLVAREZ.</t>
  </si>
  <si>
    <t>CANTERA ROSA</t>
  </si>
  <si>
    <t>PAVIMENTACIÓN DEL CAMINO LAMAZINTLA - SAN JERÓNIMO PALANTLA, (TERCERA ETAPA), EN EL MUNICIPIO DE CHILAPA DE ÁLVAREZ.</t>
  </si>
  <si>
    <t>METAS (KMS)</t>
  </si>
  <si>
    <t>PERIODO:  SEGUNDO TRIMESTRE ABRIL - JUNIO 2026</t>
  </si>
  <si>
    <t>NOMBRE DEL ENTE PÚBLICO: O.P.D. COMISIÓN DE INFRAESTRUCTURA CARRETERA Y AEROPORTUARIA DEL ESTADO DE GUERRERO</t>
  </si>
  <si>
    <t>154,173 HABITANTES</t>
  </si>
  <si>
    <t>1 OBRA</t>
  </si>
  <si>
    <t>IGUALA DE LA INDEPENDENCIA</t>
  </si>
  <si>
    <t>REHABILITACIÓN DEL MERCADO MUNICIPAL, EN EL MUNICIPIO DE IGUALA DE LA INDEPENDENCIA</t>
  </si>
  <si>
    <t>36,593 HABITANTES</t>
  </si>
  <si>
    <t>CONSTRUCCIÓN DE BOULEVARD, EN EL MUNICIPIO DE HUITZUCO DE LOS FIGUEROA</t>
  </si>
  <si>
    <t>69,123 HABITANTES</t>
  </si>
  <si>
    <t>AYUTLA DE LOS LIBRES</t>
  </si>
  <si>
    <t>REHABILITACIÓN DE LA UNIDAD DEPORTIVA, EN EL MUNICIPIO DE AYUTLA DE LOS LIBRES</t>
  </si>
  <si>
    <t>6,138 HABITANTES</t>
  </si>
  <si>
    <t>IXCATEOPAN DE CUAUTEMOC</t>
  </si>
  <si>
    <t>IXCATEOPAN DE CUAUHTEMOC</t>
  </si>
  <si>
    <t>REHABILITACIÓN DE EMPEDRADO Y DE LA RED DE DRENAJE SANITARIO EN LA CALLE MORELOS, TRAMO DEL ENTRONQUE CON LA CALLE DR. ALEJANDRO SÁNCHEZ, EN LA PLAZUELA DE SAN JOSÉ, LOCALIDAD DE IXCATEOPAN DE CUAUHTÉMOC, EN EL MUNICIPIO DE IXCATEOPAN DE CUAUHTÉMOC</t>
  </si>
  <si>
    <t>20,537 HABITANTES</t>
  </si>
  <si>
    <t>CUTZAMALA DE PINZON</t>
  </si>
  <si>
    <t>CONSTRUCCIÓN DE LA SEGUNDA ETAPA DE LA UNIDAD DEPORTIVA, EN LA LOCALIDAD DE CUTZAMALA DE PINZÓN, EN EL MUNICIPIO DE CUTZAMALA DE PINZÓN</t>
  </si>
  <si>
    <t>37,655 HABITANTES</t>
  </si>
  <si>
    <t>AJUCHITLÁN DEL PROGRESO</t>
  </si>
  <si>
    <t>REHABILITACIÓN DE LA UNIDAD DEPORTIVA, EN EL MUNICIPIO DE AJUCHITLÁN DEL PROGRESO</t>
  </si>
  <si>
    <t>13,552 HABITANTES</t>
  </si>
  <si>
    <t>TETIPAC</t>
  </si>
  <si>
    <t>REHABILITACIÓN DEL MERCADO MUNICIPAL EN EL MUNUICIPIO DE TETIPAC</t>
  </si>
  <si>
    <t>21,648 HABITANTES</t>
  </si>
  <si>
    <t>COPANATOYAC</t>
  </si>
  <si>
    <t>REHABILITACIÓN DE PAVIMENTACIÓN DE LA CALLE JORGE SANCHEZ MEJORADA CAÑEDO EN LA CABECERA MUNICIPAL, EN EL MUNICIPIO DE COPANATOYAC</t>
  </si>
  <si>
    <t>14,463 HABITANTES</t>
  </si>
  <si>
    <t>REHABILITACIÓN DE LA UNIDAD DEPORTIVA, EN EL MUNICIPIO DE COPALA</t>
  </si>
  <si>
    <t>15,598 HABITANTES</t>
  </si>
  <si>
    <t>COPALILLO</t>
  </si>
  <si>
    <t>CONSTRUCCIÓN DE LA UNIDAD DEPORTIVA, EN EL MUNICIPIO DE COPALILLO</t>
  </si>
  <si>
    <t>65,237 HABITANTES</t>
  </si>
  <si>
    <t>EL SUCHIL</t>
  </si>
  <si>
    <t>TECPAN DE GALEANA</t>
  </si>
  <si>
    <t>CONSTRUCCIÓN DE LA SEGUNDA ETAPA DEL POLIDEPORTIVO EN LA COL. LAS TUNAS, DE LA LOCALIDAD DE EL SÚCHIL, EN EL MUNICIPIO DE TÉCPAN DE GALEANA</t>
  </si>
  <si>
    <t>22,250 HABITANTES</t>
  </si>
  <si>
    <t>REHABILITACIÓN DEL LIBRAMIENTO, EN EL MUNICIPIO DE FLORENCIO VILLARREAL</t>
  </si>
  <si>
    <t>29,625 HABITANTES</t>
  </si>
  <si>
    <t>TERMINACIÓN DE LA CONSTRUCCIÓN DE LA PLAZA CÍVICA, EN EL MUNICIPIO DE MALINALTEPEC</t>
  </si>
  <si>
    <t>68,207 HABITANTES</t>
  </si>
  <si>
    <t>REHABILITACIÓN DE NAVE EN EL MERCADO MUNICIPAL, EN EL MUNICIPIO DE OMETEPEC</t>
  </si>
  <si>
    <t>105,586 HABITANTES</t>
  </si>
  <si>
    <t>TAXCO</t>
  </si>
  <si>
    <t>TAXCO DE ALARCON</t>
  </si>
  <si>
    <t>REHABILITACIÓN DE CENTRO CULTURAL CASA BORDA EN TAXCO, MUNICIPIO DE TAXCO DE ALARCON, GRO.</t>
  </si>
  <si>
    <t>IGUALA</t>
  </si>
  <si>
    <t>CONSTRUCCIÓN DE LA SEGUNDA ETAPA DE LA BIBLIOTECA MUNICIPAL AMBROSIO FIGUEROA, EN IGUALA, MUNICIPIO DE IGUALA DE LA INDEPENDENCIA.</t>
  </si>
  <si>
    <t>5,668 HABITANTES</t>
  </si>
  <si>
    <t>ACAPULCO</t>
  </si>
  <si>
    <t>AMPLIACIÓN DE LA RED ELECTRICA EN LA LOCALIDAD DE TRES PALOS, MUNICIPIO DE ACAPULCO DE JUAREZ.</t>
  </si>
  <si>
    <t>400 HABITANTES</t>
  </si>
  <si>
    <t>CONSTRUCCIÓN DE PAVIMENTACIÓN CON CONCRETO HIDRAULICO DE LA CALLE LA VENTA, EN LA COL. SINAI, EN LA CABECERA MUNICIPAL DE ACAPULCO DE JUAREZ.</t>
  </si>
  <si>
    <t>5,000 HABITANTES</t>
  </si>
  <si>
    <t>CONSTRUCCIÓN DE TECHADO DE CANCHA EN EL CETIS NO. 116 ANTONIA NAVA DE CATALAN CON CCT.12DCT0007F EN LA COL. CD. RENACIMIENTO EN LA CABECERA MUNICIPAL DE ACAPULCO DE JUAREZ</t>
  </si>
  <si>
    <t>9147 HABITANTES</t>
  </si>
  <si>
    <t>ATENANGO</t>
  </si>
  <si>
    <t>REHABILITACIÓN DEL ZOCALO DE LA CABECERA MUNICIPAL DE ATENANGO DEL RIO</t>
  </si>
  <si>
    <t>691 HABITANTES</t>
  </si>
  <si>
    <t>JULUCHUCA</t>
  </si>
  <si>
    <t>PETATLAN</t>
  </si>
  <si>
    <t>CONSTRUCCIÓN DE CANCHA DE USOS MULTIPLES EN LA LOCALIDAD DE JULUCHUCA, MUNICIPIO DE PETATLAN</t>
  </si>
  <si>
    <t>$130´776,000.00</t>
  </si>
  <si>
    <t>PERIODO:2DO. TRIMESTRE 2026</t>
  </si>
  <si>
    <t xml:space="preserve">NOMBRE DEL ENTE PÚBLICO: SECRETARÍA DE DESARROLLO URBANO, OBRAS PÚBLCIAS Y ORDENAMIENTO TERRITORIAL </t>
  </si>
  <si>
    <r>
      <rPr>
        <b/>
        <sz val="12"/>
        <color rgb="FF000000"/>
        <rFont val="Arial"/>
        <family val="2"/>
      </rPr>
      <t xml:space="preserve">Construyendo Bienestar: </t>
    </r>
    <r>
      <rPr>
        <sz val="12"/>
        <color rgb="FF000000"/>
        <rFont val="Arial"/>
        <family val="2"/>
      </rPr>
      <t>Programa Mejoramiento de Vivienda</t>
    </r>
  </si>
  <si>
    <t>(CIFRAS EN PESOS)</t>
  </si>
  <si>
    <r>
      <t>PERIODO: 2DO</t>
    </r>
    <r>
      <rPr>
        <sz val="12"/>
        <color theme="1"/>
        <rFont val="Ebrima"/>
      </rPr>
      <t>. TRIMESTRE ABRIL - JUNIO 2026</t>
    </r>
  </si>
  <si>
    <t>NOMBRE DEL ENTE PÚBLICO: SECRETARÍA DE BIENESTAR</t>
  </si>
  <si>
    <t>ESTABLECIMIENTO DE SALUD</t>
  </si>
  <si>
    <t>MUNICIPIO DE CHILPANCINGO DE LOS BRAVO</t>
  </si>
  <si>
    <t>REHABILIACION DE LA UNIDAD DE PARTERIA EN CHILPANCINGO DE LOS BRAVO</t>
  </si>
  <si>
    <t>ACAPULCO DE JUAREZ</t>
  </si>
  <si>
    <t>REHABILITACION DEL CENTRO AMBULATORIO PARA LA PREVENCION Y ATENCION DEL SIDA E INFECCIONES DE TRANSMISION SEXUAL (CAPASITS) EN CD. RENACIMIENTO</t>
  </si>
  <si>
    <t>MONTO RECIBIDO DEL FAIS AL 30 DE JUNIO  DEL 2026</t>
  </si>
  <si>
    <t>PERIODO: SEGUNDO TRIMESTRE 2026</t>
  </si>
  <si>
    <t>ENTE PÚBLICO: SECRETARÍA DE SALUD Y SERVICIOS ESTATALES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</si>
</sst>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43" formatCode="_-* #,##0.00_-;\-* #,##0.00_-;_-* &quot;-&quot;??_-;_-@_-"/>
    <numFmt numFmtId="164" formatCode="&quot;$&quot;#,##0.00"/>
    <numFmt numFmtId="165" formatCode="0.000"/>
  </numFmts>
  <fonts count="39" x14ac:knownFonts="1">
    <font>
      <sz val="11"/>
      <color theme="1"/>
      <name val="Calibri"/>
      <family val="2"/>
      <scheme val="minor"/>
    </font>
    <font>
      <sz val="11"/>
      <color theme="1"/>
      <name val="Calibri"/>
      <family val="2"/>
      <scheme val="minor"/>
    </font>
    <font>
      <sz val="11"/>
      <color theme="1"/>
      <name val="Arial"/>
      <family val="2"/>
    </font>
    <font>
      <b/>
      <sz val="14"/>
      <color theme="1"/>
      <name val="Arial"/>
      <family val="2"/>
    </font>
    <font>
      <sz val="10"/>
      <color theme="1"/>
      <name val="Arial"/>
      <family val="2"/>
    </font>
    <font>
      <b/>
      <sz val="10"/>
      <color theme="1"/>
      <name val="Arial"/>
      <family val="2"/>
    </font>
    <font>
      <b/>
      <sz val="11"/>
      <color theme="1"/>
      <name val="Arial"/>
      <family val="2"/>
    </font>
    <font>
      <sz val="10"/>
      <name val="Arial"/>
      <family val="2"/>
    </font>
    <font>
      <sz val="12"/>
      <color rgb="FF000000"/>
      <name val="Arial"/>
      <family val="2"/>
    </font>
    <font>
      <sz val="12"/>
      <name val="Arial"/>
      <family val="2"/>
    </font>
    <font>
      <sz val="12"/>
      <color theme="1"/>
      <name val="Arial"/>
      <family val="2"/>
    </font>
    <font>
      <b/>
      <sz val="12"/>
      <color theme="0"/>
      <name val="Arial"/>
      <family val="2"/>
    </font>
    <font>
      <b/>
      <sz val="14"/>
      <color rgb="FF000000"/>
      <name val="Arial"/>
      <family val="2"/>
    </font>
    <font>
      <b/>
      <sz val="14"/>
      <name val="Arial"/>
      <family val="2"/>
    </font>
    <font>
      <sz val="10"/>
      <color indexed="8"/>
      <name val="Arial"/>
      <family val="2"/>
    </font>
    <font>
      <sz val="12"/>
      <color indexed="8"/>
      <name val="Arial"/>
      <family val="2"/>
    </font>
    <font>
      <sz val="10"/>
      <color rgb="FF000000"/>
      <name val="Arial"/>
      <family val="2"/>
    </font>
    <font>
      <b/>
      <sz val="10"/>
      <color theme="0"/>
      <name val="Arial"/>
      <family val="2"/>
    </font>
    <font>
      <b/>
      <u/>
      <sz val="11"/>
      <color theme="1"/>
      <name val="Arial"/>
      <family val="2"/>
    </font>
    <font>
      <sz val="11"/>
      <color theme="1"/>
      <name val="Montserrat"/>
    </font>
    <font>
      <sz val="16"/>
      <color theme="1"/>
      <name val="Montserrat"/>
    </font>
    <font>
      <sz val="12"/>
      <color theme="1"/>
      <name val="Montserrat"/>
    </font>
    <font>
      <b/>
      <sz val="16"/>
      <color theme="0"/>
      <name val="Montserrat"/>
    </font>
    <font>
      <sz val="14"/>
      <color theme="1"/>
      <name val="Montserrat"/>
    </font>
    <font>
      <sz val="12"/>
      <color theme="1"/>
      <name val="Calibri"/>
      <family val="2"/>
    </font>
    <font>
      <b/>
      <sz val="14"/>
      <color theme="0"/>
      <name val="Montserrat"/>
    </font>
    <font>
      <sz val="10"/>
      <color theme="1"/>
      <name val="Montserrat"/>
    </font>
    <font>
      <sz val="12"/>
      <color theme="0"/>
      <name val="Montserrat"/>
    </font>
    <font>
      <b/>
      <sz val="10"/>
      <color theme="1"/>
      <name val="Montserrat"/>
    </font>
    <font>
      <b/>
      <sz val="14"/>
      <color theme="1"/>
      <name val="Montserrat"/>
    </font>
    <font>
      <b/>
      <sz val="16"/>
      <color theme="1"/>
      <name val="Montserrat"/>
    </font>
    <font>
      <b/>
      <sz val="16"/>
      <color theme="1"/>
      <name val="Arial"/>
      <family val="2"/>
    </font>
    <font>
      <sz val="54"/>
      <color rgb="FF000000"/>
      <name val="Tahoma"/>
      <family val="2"/>
    </font>
    <font>
      <b/>
      <sz val="10"/>
      <name val="Arial"/>
      <family val="2"/>
    </font>
    <font>
      <sz val="10"/>
      <color rgb="FF000000"/>
      <name val="Tahoma"/>
      <family val="2"/>
    </font>
    <font>
      <b/>
      <sz val="12"/>
      <color rgb="FF000000"/>
      <name val="Arial"/>
      <family val="2"/>
    </font>
    <font>
      <sz val="10"/>
      <color theme="1"/>
      <name val="Ebrima"/>
    </font>
    <font>
      <b/>
      <sz val="12"/>
      <color theme="1"/>
      <name val="Ebrima"/>
    </font>
    <font>
      <sz val="12"/>
      <color theme="1"/>
      <name val="Ebrima"/>
    </font>
  </fonts>
  <fills count="8">
    <fill>
      <patternFill patternType="none"/>
    </fill>
    <fill>
      <patternFill patternType="gray125"/>
    </fill>
    <fill>
      <patternFill patternType="solid">
        <fgColor theme="0"/>
        <bgColor indexed="64"/>
      </patternFill>
    </fill>
    <fill>
      <patternFill patternType="solid">
        <fgColor rgb="FF990033"/>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B282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ck">
        <color theme="0"/>
      </left>
      <right style="thick">
        <color theme="0"/>
      </right>
      <top style="thick">
        <color theme="0"/>
      </top>
      <bottom style="thick">
        <color theme="0"/>
      </bottom>
      <diagonal/>
    </border>
    <border>
      <left style="hair">
        <color indexed="64"/>
      </left>
      <right style="hair">
        <color indexed="64"/>
      </right>
      <top style="hair">
        <color indexed="64"/>
      </top>
      <bottom style="hair">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9">
    <xf numFmtId="0" fontId="0" fillId="0" borderId="0"/>
    <xf numFmtId="44" fontId="1" fillId="0" borderId="0" applyFont="0" applyFill="0" applyBorder="0" applyAlignment="0" applyProtection="0"/>
    <xf numFmtId="44" fontId="7" fillId="0" borderId="0" applyFont="0" applyFill="0" applyBorder="0" applyAlignment="0" applyProtection="0"/>
    <xf numFmtId="0" fontId="7" fillId="0" borderId="0">
      <alignment wrapText="1"/>
    </xf>
    <xf numFmtId="0" fontId="7" fillId="0" borderId="0"/>
    <xf numFmtId="43" fontId="1" fillId="0" borderId="0" applyFont="0" applyFill="0" applyBorder="0" applyAlignment="0" applyProtection="0"/>
    <xf numFmtId="44" fontId="1"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4" fillId="0" borderId="0"/>
    <xf numFmtId="43" fontId="1" fillId="0" borderId="0" applyFont="0" applyFill="0" applyBorder="0" applyAlignment="0" applyProtection="0"/>
    <xf numFmtId="0" fontId="24" fillId="0" borderId="0"/>
  </cellStyleXfs>
  <cellXfs count="131">
    <xf numFmtId="0" fontId="0" fillId="0" borderId="0" xfId="0"/>
    <xf numFmtId="0" fontId="4" fillId="0" borderId="0" xfId="0" applyFont="1"/>
    <xf numFmtId="0" fontId="5" fillId="0" borderId="0" xfId="0" applyFont="1"/>
    <xf numFmtId="4" fontId="5" fillId="0" borderId="0" xfId="0" applyNumberFormat="1" applyFont="1" applyAlignment="1">
      <alignment vertical="center"/>
    </xf>
    <xf numFmtId="0" fontId="5" fillId="0" borderId="0" xfId="0" applyFont="1" applyAlignment="1">
      <alignment horizontal="center"/>
    </xf>
    <xf numFmtId="0" fontId="5"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2" fillId="0" borderId="0" xfId="0" applyFont="1"/>
    <xf numFmtId="4" fontId="2" fillId="0" borderId="0" xfId="0" applyNumberFormat="1" applyFont="1" applyAlignment="1">
      <alignment vertical="center"/>
    </xf>
    <xf numFmtId="0" fontId="2" fillId="0" borderId="0" xfId="0" applyFont="1" applyAlignment="1">
      <alignment horizontal="center"/>
    </xf>
    <xf numFmtId="0" fontId="2" fillId="0" borderId="0" xfId="0" applyFont="1" applyAlignment="1">
      <alignment horizontal="center" vertical="center"/>
    </xf>
    <xf numFmtId="8" fontId="5" fillId="0" borderId="0" xfId="1" applyNumberFormat="1" applyFont="1" applyAlignment="1">
      <alignment horizontal="center" vertical="center"/>
    </xf>
    <xf numFmtId="164" fontId="9" fillId="2" borderId="1" xfId="2" applyNumberFormat="1" applyFont="1" applyFill="1" applyBorder="1" applyAlignment="1">
      <alignment vertical="center" wrapText="1"/>
    </xf>
    <xf numFmtId="0" fontId="10" fillId="2" borderId="1" xfId="0" applyFont="1" applyFill="1" applyBorder="1" applyAlignment="1">
      <alignment horizontal="center" vertical="center"/>
    </xf>
    <xf numFmtId="0" fontId="9" fillId="2" borderId="1" xfId="3" applyFont="1" applyFill="1" applyBorder="1" applyAlignment="1">
      <alignment horizontal="center" vertical="center" wrapText="1"/>
    </xf>
    <xf numFmtId="164" fontId="9" fillId="2" borderId="1" xfId="0" applyNumberFormat="1" applyFont="1" applyFill="1" applyBorder="1" applyAlignment="1">
      <alignment horizontal="right" vertical="center" wrapText="1"/>
    </xf>
    <xf numFmtId="164" fontId="9" fillId="2" borderId="1" xfId="0" applyNumberFormat="1" applyFont="1" applyFill="1" applyBorder="1" applyAlignment="1">
      <alignment vertical="center" wrapText="1"/>
    </xf>
    <xf numFmtId="0" fontId="8" fillId="2" borderId="1"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10" fillId="2" borderId="1" xfId="0" applyFont="1" applyFill="1" applyBorder="1" applyAlignment="1">
      <alignment horizontal="center" vertical="center" wrapText="1"/>
    </xf>
    <xf numFmtId="0" fontId="11" fillId="3" borderId="1" xfId="0" applyFont="1" applyFill="1" applyBorder="1" applyAlignment="1">
      <alignment horizontal="center" vertical="center"/>
    </xf>
    <xf numFmtId="164" fontId="4" fillId="0" borderId="0" xfId="0" applyNumberFormat="1" applyFont="1"/>
    <xf numFmtId="164" fontId="5" fillId="0" borderId="0" xfId="1" applyNumberFormat="1" applyFont="1" applyAlignment="1">
      <alignment horizontal="right" vertical="center"/>
    </xf>
    <xf numFmtId="0" fontId="12" fillId="2" borderId="1" xfId="0" applyFont="1" applyFill="1" applyBorder="1" applyAlignment="1">
      <alignment horizontal="center" vertical="center" wrapText="1"/>
    </xf>
    <xf numFmtId="164" fontId="13" fillId="2" borderId="1" xfId="2" applyNumberFormat="1" applyFont="1" applyFill="1" applyBorder="1" applyAlignment="1">
      <alignment vertical="center" wrapText="1"/>
    </xf>
    <xf numFmtId="0" fontId="5" fillId="0" borderId="0" xfId="0" applyFont="1" applyAlignment="1">
      <alignment horizontal="right"/>
    </xf>
    <xf numFmtId="3" fontId="10" fillId="0" borderId="1" xfId="0" applyNumberFormat="1" applyFont="1" applyBorder="1" applyAlignment="1">
      <alignment horizontal="center" vertical="center"/>
    </xf>
    <xf numFmtId="3" fontId="9" fillId="0" borderId="1" xfId="0" applyNumberFormat="1" applyFont="1" applyBorder="1" applyAlignment="1">
      <alignment horizontal="center" vertical="center"/>
    </xf>
    <xf numFmtId="3" fontId="9" fillId="0" borderId="1" xfId="16" applyNumberFormat="1" applyFont="1" applyBorder="1" applyAlignment="1">
      <alignment horizontal="center" vertical="center" wrapText="1"/>
    </xf>
    <xf numFmtId="3" fontId="15" fillId="0" borderId="1" xfId="16" applyNumberFormat="1" applyFont="1" applyBorder="1" applyAlignment="1">
      <alignment horizontal="center" vertical="center" wrapText="1"/>
    </xf>
    <xf numFmtId="0" fontId="6" fillId="0" borderId="0" xfId="0" applyFont="1" applyAlignment="1">
      <alignment horizontal="center" vertical="center"/>
    </xf>
    <xf numFmtId="0" fontId="4" fillId="2" borderId="1" xfId="0" applyFont="1" applyFill="1" applyBorder="1" applyAlignment="1">
      <alignment horizontal="center" vertical="center"/>
    </xf>
    <xf numFmtId="0" fontId="7" fillId="2" borderId="1" xfId="3" applyFill="1" applyBorder="1" applyAlignment="1">
      <alignment horizontal="center" vertical="center" wrapText="1"/>
    </xf>
    <xf numFmtId="0" fontId="4" fillId="2" borderId="1" xfId="0" applyFont="1" applyFill="1" applyBorder="1" applyAlignment="1">
      <alignment horizontal="left" vertical="center" wrapText="1"/>
    </xf>
    <xf numFmtId="164" fontId="7" fillId="2" borderId="1" xfId="0" applyNumberFormat="1" applyFont="1" applyFill="1" applyBorder="1" applyAlignment="1">
      <alignment vertical="center" wrapText="1"/>
    </xf>
    <xf numFmtId="0" fontId="16" fillId="2" borderId="2" xfId="0" applyFont="1" applyFill="1" applyBorder="1" applyAlignment="1">
      <alignment vertical="center" wrapText="1"/>
    </xf>
    <xf numFmtId="164" fontId="7" fillId="2" borderId="1" xfId="2" applyNumberFormat="1" applyFont="1" applyFill="1" applyBorder="1" applyAlignment="1">
      <alignment vertical="center" wrapText="1"/>
    </xf>
    <xf numFmtId="0" fontId="16" fillId="2" borderId="1" xfId="0" applyFont="1" applyFill="1" applyBorder="1" applyAlignment="1">
      <alignment horizontal="left" vertical="center" wrapText="1"/>
    </xf>
    <xf numFmtId="164" fontId="7" fillId="2" borderId="1" xfId="0" applyNumberFormat="1" applyFont="1" applyFill="1" applyBorder="1" applyAlignment="1">
      <alignment horizontal="right" vertical="center" wrapText="1"/>
    </xf>
    <xf numFmtId="0" fontId="17" fillId="3" borderId="1" xfId="0" applyFont="1" applyFill="1" applyBorder="1" applyAlignment="1">
      <alignment horizontal="center"/>
    </xf>
    <xf numFmtId="164" fontId="5" fillId="0" borderId="0" xfId="17" applyNumberFormat="1" applyFont="1" applyAlignment="1">
      <alignment horizontal="right" vertical="center"/>
    </xf>
    <xf numFmtId="0" fontId="19" fillId="0" borderId="0" xfId="0" applyFont="1"/>
    <xf numFmtId="0" fontId="19" fillId="0" borderId="0" xfId="0" applyFont="1" applyAlignment="1">
      <alignment horizontal="center" vertical="center"/>
    </xf>
    <xf numFmtId="0" fontId="19" fillId="0" borderId="0" xfId="0" applyFont="1" applyAlignment="1">
      <alignment horizontal="center"/>
    </xf>
    <xf numFmtId="4" fontId="19" fillId="0" borderId="0" xfId="0" applyNumberFormat="1" applyFont="1" applyAlignment="1">
      <alignment vertical="center"/>
    </xf>
    <xf numFmtId="0" fontId="20" fillId="0" borderId="0" xfId="0" applyFont="1"/>
    <xf numFmtId="3" fontId="21" fillId="0" borderId="3" xfId="0" applyNumberFormat="1" applyFont="1" applyBorder="1" applyAlignment="1">
      <alignment horizontal="center" vertical="center" wrapText="1"/>
    </xf>
    <xf numFmtId="3" fontId="22" fillId="4" borderId="3" xfId="0" applyNumberFormat="1" applyFont="1" applyFill="1" applyBorder="1" applyAlignment="1">
      <alignment horizontal="center" vertical="center"/>
    </xf>
    <xf numFmtId="0" fontId="19" fillId="0" borderId="3" xfId="0" applyFont="1" applyBorder="1"/>
    <xf numFmtId="4" fontId="22" fillId="4" borderId="3" xfId="0" applyNumberFormat="1" applyFont="1" applyFill="1" applyBorder="1" applyAlignment="1">
      <alignment horizontal="center" vertical="center"/>
    </xf>
    <xf numFmtId="3" fontId="22" fillId="4" borderId="3" xfId="0" applyNumberFormat="1" applyFont="1" applyFill="1" applyBorder="1" applyAlignment="1">
      <alignment horizontal="center" vertical="center" wrapText="1"/>
    </xf>
    <xf numFmtId="0" fontId="20" fillId="0" borderId="3" xfId="0" applyFont="1" applyBorder="1"/>
    <xf numFmtId="0" fontId="21" fillId="0" borderId="0" xfId="0" applyFont="1" applyAlignment="1">
      <alignment vertical="center" wrapText="1"/>
    </xf>
    <xf numFmtId="3" fontId="21" fillId="5" borderId="3" xfId="0" quotePrefix="1" applyNumberFormat="1" applyFont="1" applyFill="1" applyBorder="1" applyAlignment="1">
      <alignment horizontal="center" vertical="center" wrapText="1"/>
    </xf>
    <xf numFmtId="0" fontId="21" fillId="5" borderId="3" xfId="0" applyFont="1" applyFill="1" applyBorder="1" applyAlignment="1">
      <alignment horizontal="center" vertical="center" wrapText="1"/>
    </xf>
    <xf numFmtId="4" fontId="21" fillId="5" borderId="3" xfId="0" applyNumberFormat="1" applyFont="1" applyFill="1" applyBorder="1" applyAlignment="1">
      <alignment horizontal="center" vertical="center" wrapText="1"/>
    </xf>
    <xf numFmtId="0" fontId="21" fillId="5" borderId="3" xfId="0" applyFont="1" applyFill="1" applyBorder="1" applyAlignment="1">
      <alignment horizontal="justify" vertical="center" wrapText="1"/>
    </xf>
    <xf numFmtId="3" fontId="21" fillId="0" borderId="3" xfId="0" quotePrefix="1" applyNumberFormat="1" applyFont="1" applyBorder="1" applyAlignment="1">
      <alignment horizontal="center" vertical="center" wrapText="1"/>
    </xf>
    <xf numFmtId="0" fontId="21" fillId="0" borderId="3" xfId="0" applyFont="1" applyBorder="1" applyAlignment="1">
      <alignment horizontal="center" vertical="center" wrapText="1"/>
    </xf>
    <xf numFmtId="4" fontId="21" fillId="0" borderId="3" xfId="0" applyNumberFormat="1" applyFont="1" applyBorder="1" applyAlignment="1">
      <alignment horizontal="center" vertical="center" wrapText="1"/>
    </xf>
    <xf numFmtId="0" fontId="23" fillId="0" borderId="0" xfId="0" applyFont="1"/>
    <xf numFmtId="0" fontId="26" fillId="0" borderId="0" xfId="0" applyFont="1"/>
    <xf numFmtId="4" fontId="27" fillId="0" borderId="3" xfId="0" applyNumberFormat="1" applyFont="1" applyBorder="1" applyAlignment="1">
      <alignment horizontal="center" vertical="center" wrapText="1"/>
    </xf>
    <xf numFmtId="0" fontId="28" fillId="0" borderId="3" xfId="0" applyFont="1" applyBorder="1" applyAlignment="1">
      <alignment horizontal="center"/>
    </xf>
    <xf numFmtId="4" fontId="28" fillId="0" borderId="3" xfId="0" applyNumberFormat="1" applyFont="1" applyBorder="1" applyAlignment="1">
      <alignment vertical="center"/>
    </xf>
    <xf numFmtId="0" fontId="26" fillId="0" borderId="0" xfId="0" applyFont="1" applyAlignment="1">
      <alignment horizontal="centerContinuous"/>
    </xf>
    <xf numFmtId="0" fontId="29" fillId="0" borderId="0" xfId="0" applyFont="1" applyAlignment="1">
      <alignment horizontal="centerContinuous" vertical="center"/>
    </xf>
    <xf numFmtId="0" fontId="30" fillId="0" borderId="0" xfId="0" applyFont="1" applyAlignment="1">
      <alignment horizontal="centerContinuous" vertical="center"/>
    </xf>
    <xf numFmtId="3" fontId="7" fillId="6" borderId="4" xfId="0" applyNumberFormat="1" applyFont="1" applyFill="1" applyBorder="1" applyAlignment="1">
      <alignment horizontal="center" vertical="center"/>
    </xf>
    <xf numFmtId="165" fontId="7" fillId="6" borderId="4" xfId="0" applyNumberFormat="1" applyFont="1" applyFill="1" applyBorder="1" applyAlignment="1">
      <alignment horizontal="center" vertical="center"/>
    </xf>
    <xf numFmtId="0" fontId="7" fillId="6" borderId="4" xfId="0" applyFont="1" applyFill="1" applyBorder="1" applyAlignment="1">
      <alignment horizontal="center" vertical="center" wrapText="1"/>
    </xf>
    <xf numFmtId="0" fontId="7" fillId="6" borderId="4" xfId="0" applyFont="1" applyFill="1" applyBorder="1" applyAlignment="1">
      <alignment horizontal="center" vertical="center"/>
    </xf>
    <xf numFmtId="44" fontId="7" fillId="6" borderId="4" xfId="17" applyNumberFormat="1" applyFont="1" applyFill="1" applyBorder="1" applyAlignment="1">
      <alignment horizontal="center" vertical="center"/>
    </xf>
    <xf numFmtId="49" fontId="7" fillId="6" borderId="4" xfId="0" applyNumberFormat="1" applyFont="1" applyFill="1" applyBorder="1" applyAlignment="1">
      <alignment horizontal="justify" vertical="center" wrapText="1"/>
    </xf>
    <xf numFmtId="2" fontId="7" fillId="6" borderId="4" xfId="0" applyNumberFormat="1" applyFont="1" applyFill="1" applyBorder="1" applyAlignment="1">
      <alignment horizontal="center" vertical="center"/>
    </xf>
    <xf numFmtId="0" fontId="17" fillId="7" borderId="5" xfId="0" applyFont="1" applyFill="1" applyBorder="1" applyAlignment="1">
      <alignment horizontal="center"/>
    </xf>
    <xf numFmtId="164" fontId="5" fillId="0" borderId="0" xfId="1" applyNumberFormat="1"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wrapText="1"/>
    </xf>
    <xf numFmtId="0" fontId="4" fillId="2" borderId="1" xfId="0" applyFont="1" applyFill="1" applyBorder="1" applyAlignment="1">
      <alignment horizontal="center" vertical="center" wrapText="1"/>
    </xf>
    <xf numFmtId="0" fontId="32" fillId="0" borderId="1" xfId="0" applyFont="1" applyBorder="1" applyAlignment="1">
      <alignment horizontal="center" vertical="center"/>
    </xf>
    <xf numFmtId="164" fontId="33" fillId="2" borderId="1" xfId="2" applyNumberFormat="1" applyFont="1" applyFill="1" applyBorder="1" applyAlignment="1">
      <alignment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7" fillId="0" borderId="1" xfId="0" applyFont="1" applyBorder="1" applyAlignment="1">
      <alignment horizontal="justify" vertical="center"/>
    </xf>
    <xf numFmtId="3" fontId="4" fillId="2" borderId="1" xfId="0" applyNumberFormat="1" applyFont="1" applyFill="1" applyBorder="1" applyAlignment="1">
      <alignment horizontal="center" vertical="center" wrapText="1"/>
    </xf>
    <xf numFmtId="8" fontId="5" fillId="0" borderId="0" xfId="1" applyNumberFormat="1" applyFont="1" applyAlignment="1">
      <alignment horizontal="center" vertical="center" wrapText="1"/>
    </xf>
    <xf numFmtId="8" fontId="5" fillId="0" borderId="0" xfId="0" applyNumberFormat="1" applyFont="1" applyAlignment="1">
      <alignment horizontal="right" vertical="center"/>
    </xf>
    <xf numFmtId="0" fontId="5" fillId="0" borderId="0" xfId="0" applyFont="1" applyAlignment="1">
      <alignment horizontal="center" vertical="center" wrapText="1"/>
    </xf>
    <xf numFmtId="3" fontId="10" fillId="2" borderId="1" xfId="0" applyNumberFormat="1" applyFont="1" applyFill="1" applyBorder="1" applyAlignment="1">
      <alignment horizontal="center" vertical="center"/>
    </xf>
    <xf numFmtId="3" fontId="9" fillId="2" borderId="1" xfId="3"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0" fontId="36" fillId="0" borderId="0" xfId="0" applyFont="1" applyAlignment="1">
      <alignment vertical="center" wrapText="1"/>
    </xf>
    <xf numFmtId="0" fontId="37" fillId="0" borderId="0" xfId="0" applyFont="1" applyAlignment="1">
      <alignment vertical="center" wrapText="1"/>
    </xf>
    <xf numFmtId="0" fontId="17" fillId="3" borderId="1" xfId="0" applyFont="1" applyFill="1" applyBorder="1" applyAlignment="1">
      <alignment horizontal="center" vertical="center"/>
    </xf>
    <xf numFmtId="4" fontId="17" fillId="3" borderId="1" xfId="0" applyNumberFormat="1" applyFont="1" applyFill="1" applyBorder="1" applyAlignment="1">
      <alignment horizontal="center" vertical="center"/>
    </xf>
    <xf numFmtId="3" fontId="4" fillId="0" borderId="1" xfId="0" applyNumberFormat="1" applyFont="1" applyBorder="1" applyAlignment="1">
      <alignment horizontal="center" vertical="center"/>
    </xf>
    <xf numFmtId="0" fontId="4" fillId="2" borderId="8" xfId="0" applyFont="1" applyFill="1" applyBorder="1" applyAlignment="1">
      <alignment horizontal="center" vertical="center"/>
    </xf>
    <xf numFmtId="8" fontId="0" fillId="0" borderId="1" xfId="1" applyNumberFormat="1" applyFont="1" applyBorder="1" applyAlignment="1">
      <alignment horizontal="center" vertical="center"/>
    </xf>
    <xf numFmtId="0" fontId="0" fillId="0" borderId="9" xfId="0" applyBorder="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center" vertical="center"/>
    </xf>
    <xf numFmtId="0" fontId="11" fillId="3" borderId="1" xfId="0" applyFont="1" applyFill="1" applyBorder="1" applyAlignment="1">
      <alignment horizontal="center" vertical="center"/>
    </xf>
    <xf numFmtId="4" fontId="11" fillId="3" borderId="1" xfId="0" applyNumberFormat="1" applyFont="1" applyFill="1" applyBorder="1" applyAlignment="1">
      <alignment horizontal="center" vertical="center"/>
    </xf>
    <xf numFmtId="0" fontId="17" fillId="3" borderId="1" xfId="0" applyFont="1" applyFill="1" applyBorder="1" applyAlignment="1">
      <alignment horizontal="center" vertical="center"/>
    </xf>
    <xf numFmtId="4" fontId="17" fillId="3" borderId="1" xfId="0" applyNumberFormat="1" applyFont="1" applyFill="1" applyBorder="1" applyAlignment="1">
      <alignment horizontal="center" vertical="center"/>
    </xf>
    <xf numFmtId="0" fontId="5" fillId="0" borderId="0" xfId="0" applyFont="1" applyAlignment="1">
      <alignment horizontal="right" vertical="center"/>
    </xf>
    <xf numFmtId="0" fontId="17" fillId="7" borderId="1" xfId="0" applyFont="1" applyFill="1" applyBorder="1" applyAlignment="1">
      <alignment horizontal="center" vertical="center"/>
    </xf>
    <xf numFmtId="0" fontId="17" fillId="7" borderId="5" xfId="0" applyFont="1" applyFill="1" applyBorder="1" applyAlignment="1">
      <alignment horizontal="center" vertical="center"/>
    </xf>
    <xf numFmtId="0" fontId="31" fillId="0" borderId="0" xfId="0" applyFont="1" applyAlignment="1">
      <alignment horizontal="center" vertical="center"/>
    </xf>
    <xf numFmtId="4" fontId="17" fillId="7" borderId="1" xfId="0" applyNumberFormat="1" applyFont="1" applyFill="1" applyBorder="1" applyAlignment="1">
      <alignment horizontal="center" vertical="center"/>
    </xf>
    <xf numFmtId="4" fontId="17" fillId="7" borderId="5" xfId="0" applyNumberFormat="1" applyFont="1" applyFill="1" applyBorder="1" applyAlignment="1">
      <alignment horizontal="center" vertical="center"/>
    </xf>
    <xf numFmtId="0" fontId="17" fillId="7" borderId="5"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37" fillId="0" borderId="0" xfId="0" applyFont="1" applyAlignment="1">
      <alignment horizontal="center" vertical="center" wrapText="1"/>
    </xf>
    <xf numFmtId="0" fontId="36" fillId="0" borderId="7" xfId="0" applyFont="1" applyBorder="1" applyAlignment="1">
      <alignment horizontal="center" vertical="center" wrapText="1"/>
    </xf>
    <xf numFmtId="0" fontId="25" fillId="3" borderId="3" xfId="18" applyFont="1" applyFill="1" applyBorder="1" applyAlignment="1">
      <alignment horizontal="center" vertical="center" wrapText="1"/>
    </xf>
    <xf numFmtId="0" fontId="25" fillId="3" borderId="3" xfId="18" applyFont="1" applyFill="1" applyBorder="1" applyAlignment="1">
      <alignment horizontal="center" vertical="center" wrapText="1"/>
    </xf>
    <xf numFmtId="4" fontId="22" fillId="3" borderId="3" xfId="0" applyNumberFormat="1" applyFont="1" applyFill="1" applyBorder="1" applyAlignment="1">
      <alignment horizontal="center" vertical="center" wrapText="1"/>
    </xf>
    <xf numFmtId="4" fontId="22" fillId="3" borderId="3" xfId="0" applyNumberFormat="1" applyFont="1" applyFill="1" applyBorder="1" applyAlignment="1">
      <alignment horizontal="center" vertical="center"/>
    </xf>
    <xf numFmtId="4" fontId="22" fillId="3" borderId="3" xfId="0" applyNumberFormat="1" applyFont="1" applyFill="1" applyBorder="1" applyAlignment="1">
      <alignment horizontal="centerContinuous" vertical="center"/>
    </xf>
    <xf numFmtId="0" fontId="17" fillId="3" borderId="1" xfId="0" applyFont="1" applyFill="1" applyBorder="1" applyAlignment="1">
      <alignment horizontal="center" vertical="center" wrapText="1"/>
    </xf>
    <xf numFmtId="0" fontId="17" fillId="3" borderId="0" xfId="0" applyFont="1" applyFill="1" applyAlignment="1">
      <alignment horizontal="center"/>
    </xf>
    <xf numFmtId="0" fontId="17" fillId="3" borderId="1" xfId="0" applyFont="1" applyFill="1" applyBorder="1" applyAlignment="1">
      <alignment horizontal="center" vertical="center" wrapText="1"/>
    </xf>
    <xf numFmtId="0" fontId="17" fillId="3" borderId="5" xfId="0" applyFont="1" applyFill="1" applyBorder="1" applyAlignment="1">
      <alignment horizontal="center" vertical="center"/>
    </xf>
    <xf numFmtId="4" fontId="17" fillId="3" borderId="5" xfId="0" applyNumberFormat="1" applyFont="1" applyFill="1" applyBorder="1" applyAlignment="1">
      <alignment horizontal="center" vertical="center"/>
    </xf>
    <xf numFmtId="0" fontId="17" fillId="3" borderId="5" xfId="0" applyFont="1" applyFill="1" applyBorder="1" applyAlignment="1">
      <alignment horizontal="center"/>
    </xf>
    <xf numFmtId="0" fontId="17" fillId="3" borderId="5" xfId="0" applyFont="1" applyFill="1" applyBorder="1" applyAlignment="1">
      <alignment horizontal="center" vertical="center" wrapText="1"/>
    </xf>
  </cellXfs>
  <cellStyles count="19">
    <cellStyle name="Millares" xfId="17" builtinId="3"/>
    <cellStyle name="Millares 2" xfId="9" xr:uid="{0D59B71F-72CD-491B-8D94-F236B4ACFCC1}"/>
    <cellStyle name="Millares 3" xfId="5" xr:uid="{EBC273D9-6804-47E7-BADD-035D80710684}"/>
    <cellStyle name="Moneda" xfId="1" builtinId="4"/>
    <cellStyle name="Moneda 2" xfId="10" xr:uid="{CC2D017E-A97C-4E74-9F5D-C61B12FE9F06}"/>
    <cellStyle name="Moneda 2 2" xfId="2" xr:uid="{85A136A3-2660-433D-96F8-325A4CB48649}"/>
    <cellStyle name="Moneda 2 2 2" xfId="15" xr:uid="{C0F9D533-AE1C-47BB-9615-F553724686C1}"/>
    <cellStyle name="Moneda 3" xfId="14" xr:uid="{26288304-1E18-4058-BB9B-54F4632A5936}"/>
    <cellStyle name="Moneda 4" xfId="13" xr:uid="{27537E7F-EC2E-4B56-9C51-F5C7456D2AA4}"/>
    <cellStyle name="Moneda 5" xfId="12" xr:uid="{1873CB3F-24FE-43C1-A861-2CF5C0DE64AE}"/>
    <cellStyle name="Moneda 6" xfId="6" xr:uid="{9F383A5A-A278-4B40-8C1E-0455C61693A8}"/>
    <cellStyle name="Normal" xfId="0" builtinId="0"/>
    <cellStyle name="Normal 2" xfId="4" xr:uid="{0814983E-548C-4BFA-A433-F3DFBB4FF8B6}"/>
    <cellStyle name="Normal 2 2" xfId="11" xr:uid="{69833402-F246-4877-A580-27C545AF86BD}"/>
    <cellStyle name="Normal 2 3" xfId="8" xr:uid="{384EC923-D0A9-4D6F-A0D4-F12D91B90238}"/>
    <cellStyle name="Normal 3 2 2" xfId="18" xr:uid="{5D9510A9-8720-467A-B9C4-1C0462A8E368}"/>
    <cellStyle name="Normal 4" xfId="3" xr:uid="{4FC723D8-69B4-4B4E-974E-0F7B8C2ABA5C}"/>
    <cellStyle name="Normal 4 2" xfId="7" xr:uid="{DFA4BD04-CB39-4532-B3FD-883304EAE5F2}"/>
    <cellStyle name="Normal_Hoja1" xfId="16" xr:uid="{75E4217E-31C9-45FB-B985-41217A0B9F86}"/>
  </cellStyles>
  <dxfs count="0"/>
  <tableStyles count="0" defaultTableStyle="TableStyleMedium2" defaultPivotStyle="PivotStyleLight16"/>
  <colors>
    <mruColors>
      <color rgb="FF990033"/>
      <color rgb="FF9B28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11907</xdr:rowOff>
    </xdr:from>
    <xdr:ext cx="2432775" cy="711993"/>
    <xdr:pic>
      <xdr:nvPicPr>
        <xdr:cNvPr id="2" name="2 Imagen">
          <a:extLst>
            <a:ext uri="{FF2B5EF4-FFF2-40B4-BE49-F238E27FC236}">
              <a16:creationId xmlns:a16="http://schemas.microsoft.com/office/drawing/2014/main" id="{421CFD2A-9E73-4541-9B61-D62D5DE74F8F}"/>
            </a:ext>
          </a:extLst>
        </xdr:cNvPr>
        <xdr:cNvPicPr>
          <a:picLocks noChangeAspect="1"/>
        </xdr:cNvPicPr>
      </xdr:nvPicPr>
      <xdr:blipFill>
        <a:blip xmlns:r="http://schemas.openxmlformats.org/officeDocument/2006/relationships" r:embed="rId1"/>
        <a:stretch>
          <a:fillRect/>
        </a:stretch>
      </xdr:blipFill>
      <xdr:spPr>
        <a:xfrm>
          <a:off x="1" y="11907"/>
          <a:ext cx="2432775" cy="711993"/>
        </a:xfrm>
        <a:prstGeom prst="rect">
          <a:avLst/>
        </a:prstGeom>
      </xdr:spPr>
    </xdr:pic>
    <xdr:clientData/>
  </xdr:oneCellAnchor>
  <xdr:oneCellAnchor>
    <xdr:from>
      <xdr:col>5</xdr:col>
      <xdr:colOff>843052</xdr:colOff>
      <xdr:row>0</xdr:row>
      <xdr:rowOff>0</xdr:rowOff>
    </xdr:from>
    <xdr:ext cx="1636929" cy="507201"/>
    <xdr:pic>
      <xdr:nvPicPr>
        <xdr:cNvPr id="3" name="4 Imagen">
          <a:extLst>
            <a:ext uri="{FF2B5EF4-FFF2-40B4-BE49-F238E27FC236}">
              <a16:creationId xmlns:a16="http://schemas.microsoft.com/office/drawing/2014/main" id="{18B40EBD-5B8B-4AC2-BD35-6CF88643AA70}"/>
            </a:ext>
          </a:extLst>
        </xdr:cNvPr>
        <xdr:cNvPicPr>
          <a:picLocks noChangeAspect="1"/>
        </xdr:cNvPicPr>
      </xdr:nvPicPr>
      <xdr:blipFill>
        <a:blip xmlns:r="http://schemas.openxmlformats.org/officeDocument/2006/relationships" r:embed="rId2"/>
        <a:stretch>
          <a:fillRect/>
        </a:stretch>
      </xdr:blipFill>
      <xdr:spPr>
        <a:xfrm>
          <a:off x="4624477" y="0"/>
          <a:ext cx="1636929" cy="5072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1143000</xdr:colOff>
      <xdr:row>0</xdr:row>
      <xdr:rowOff>133350</xdr:rowOff>
    </xdr:from>
    <xdr:ext cx="2047456" cy="666122"/>
    <xdr:pic>
      <xdr:nvPicPr>
        <xdr:cNvPr id="2" name="Imagen 1">
          <a:extLst>
            <a:ext uri="{FF2B5EF4-FFF2-40B4-BE49-F238E27FC236}">
              <a16:creationId xmlns:a16="http://schemas.microsoft.com/office/drawing/2014/main" id="{E65046AC-BB9E-415B-9363-80541DBA55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57625" y="133350"/>
          <a:ext cx="2047456" cy="666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314325</xdr:colOff>
      <xdr:row>1</xdr:row>
      <xdr:rowOff>0</xdr:rowOff>
    </xdr:from>
    <xdr:ext cx="1612656" cy="575791"/>
    <xdr:pic>
      <xdr:nvPicPr>
        <xdr:cNvPr id="3" name="Imagen 2">
          <a:extLst>
            <a:ext uri="{FF2B5EF4-FFF2-40B4-BE49-F238E27FC236}">
              <a16:creationId xmlns:a16="http://schemas.microsoft.com/office/drawing/2014/main" id="{0AC40A98-7956-48C5-9F19-9D480354F2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190500"/>
          <a:ext cx="1612656" cy="5757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133350</xdr:colOff>
      <xdr:row>12</xdr:row>
      <xdr:rowOff>0</xdr:rowOff>
    </xdr:from>
    <xdr:to>
      <xdr:col>6</xdr:col>
      <xdr:colOff>1028700</xdr:colOff>
      <xdr:row>21</xdr:row>
      <xdr:rowOff>110573</xdr:rowOff>
    </xdr:to>
    <xdr:grpSp>
      <xdr:nvGrpSpPr>
        <xdr:cNvPr id="4" name="Grupo 1">
          <a:extLst>
            <a:ext uri="{FF2B5EF4-FFF2-40B4-BE49-F238E27FC236}">
              <a16:creationId xmlns:a16="http://schemas.microsoft.com/office/drawing/2014/main" id="{24600CFA-FDC2-4467-BB6E-2249C31E470D}"/>
            </a:ext>
          </a:extLst>
        </xdr:cNvPr>
        <xdr:cNvGrpSpPr>
          <a:grpSpLocks/>
        </xdr:cNvGrpSpPr>
      </xdr:nvGrpSpPr>
      <xdr:grpSpPr bwMode="auto">
        <a:xfrm>
          <a:off x="133350" y="7267575"/>
          <a:ext cx="11287125" cy="1739348"/>
          <a:chOff x="2119304" y="24479251"/>
          <a:chExt cx="14716125" cy="2152387"/>
        </a:xfrm>
      </xdr:grpSpPr>
      <xdr:sp macro="" textlink="">
        <xdr:nvSpPr>
          <xdr:cNvPr id="5" name="CuadroTexto 4">
            <a:extLst>
              <a:ext uri="{FF2B5EF4-FFF2-40B4-BE49-F238E27FC236}">
                <a16:creationId xmlns:a16="http://schemas.microsoft.com/office/drawing/2014/main" id="{3B9E2ED9-3967-0C5F-656D-BAA738ECFDF5}"/>
              </a:ext>
            </a:extLst>
          </xdr:cNvPr>
          <xdr:cNvSpPr txBox="1"/>
        </xdr:nvSpPr>
        <xdr:spPr>
          <a:xfrm>
            <a:off x="2119304" y="24479251"/>
            <a:ext cx="3917839" cy="2152387"/>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Mtro. Hazel Asís Torres Ayala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Director General de Atención y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Seguimiento de Programas Federales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6" name="CuadroTexto 5">
            <a:extLst>
              <a:ext uri="{FF2B5EF4-FFF2-40B4-BE49-F238E27FC236}">
                <a16:creationId xmlns:a16="http://schemas.microsoft.com/office/drawing/2014/main" id="{67BE34AD-5611-8C40-4DDF-ED2390662605}"/>
              </a:ext>
            </a:extLst>
          </xdr:cNvPr>
          <xdr:cNvSpPr txBox="1"/>
        </xdr:nvSpPr>
        <xdr:spPr>
          <a:xfrm>
            <a:off x="7665943" y="24479251"/>
            <a:ext cx="4102596" cy="2152387"/>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Revisó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L.C. Federico Domingo García Nolasco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Director General de Administración y Finanzas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xdr:txBody>
      </xdr:sp>
      <xdr:sp macro="" textlink="">
        <xdr:nvSpPr>
          <xdr:cNvPr id="7" name="CuadroTexto 6">
            <a:extLst>
              <a:ext uri="{FF2B5EF4-FFF2-40B4-BE49-F238E27FC236}">
                <a16:creationId xmlns:a16="http://schemas.microsoft.com/office/drawing/2014/main" id="{94400462-95FF-0CD3-7DD6-9FE29DF94C2C}"/>
              </a:ext>
            </a:extLst>
          </xdr:cNvPr>
          <xdr:cNvSpPr txBox="1"/>
        </xdr:nvSpPr>
        <xdr:spPr>
          <a:xfrm>
            <a:off x="13014497" y="24479251"/>
            <a:ext cx="3820932" cy="2152387"/>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1" i="0" u="none" strike="noStrike" kern="0" cap="none" spc="0" normalizeH="0" baseline="0" noProof="0">
                <a:ln>
                  <a:noFill/>
                </a:ln>
                <a:solidFill>
                  <a:sysClr val="windowText" lastClr="000000"/>
                </a:solidFill>
                <a:effectLst/>
                <a:uLnTx/>
                <a:uFillTx/>
                <a:latin typeface="Calibri"/>
                <a:ea typeface="+mn-ea"/>
                <a:cs typeface="+mn-cs"/>
              </a:rPr>
              <a:t>Dr. Pablo Andre Gordillo Oliveros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a:ea typeface="+mn-ea"/>
                <a:cs typeface="+mn-cs"/>
              </a:rPr>
              <a:t>Secretario de Bienestar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Calibri"/>
              <a:ea typeface="+mn-ea"/>
              <a:cs typeface="+mn-cs"/>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ocuments%20and%20Settings\usuario\Mis%20documentos\CLAVEL%201\AV%20FIS-FIN%20PROC%202005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centrado.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3.111\area_planeacion\concentrado.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ocuments%20and%20Settings\usuario\Mis%20documentos\CLAVEL%201\AV%20FIS-FIN%20CUOTAS%2020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Documents%20and%20Settings\usuario\Mis%20documentos\CLAVEL%201\AV%20FIS-FIN%20FISE%20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ntrado aracely"/>
      <sheetName val="POR MUNICIPIO"/>
      <sheetName val="1 tierra cal"/>
      <sheetName val="4 montaña"/>
      <sheetName val="6 costa chica"/>
      <sheetName val="AVANCE PROCEDES 2005"/>
      <sheetName val="ometepec OMETEPEC"/>
      <sheetName val="copala COPALA"/>
      <sheetName val="ayutla AYUTLA"/>
      <sheetName val="xochist XOCHIST"/>
      <sheetName val="coyuca c COYUCA C"/>
      <sheetName val="atlixtac ATLIXTAC"/>
      <sheetName val="acatepec ACATEPEC"/>
      <sheetName val="ometepe OMETEPEC"/>
    </sheetNames>
    <sheetDataSet>
      <sheetData sheetId="0" refreshError="1"/>
      <sheetData sheetId="1" refreshError="1"/>
      <sheetData sheetId="2" refreshError="1"/>
      <sheetData sheetId="3" refreshError="1"/>
      <sheetData sheetId="4" refreshError="1"/>
      <sheetData sheetId="5" refreshError="1">
        <row r="6">
          <cell r="L6" t="str">
            <v>ANEXO 06</v>
          </cell>
        </row>
        <row r="7">
          <cell r="B7" t="str">
            <v>No</v>
          </cell>
          <cell r="C7" t="str">
            <v>OBRA/MUNICIPIO/CONTRATO/CONTRATISTA</v>
          </cell>
          <cell r="D7" t="str">
            <v>INVERSION AUTORIZADA</v>
          </cell>
          <cell r="E7" t="str">
            <v>MONTO CONTRATADO</v>
          </cell>
          <cell r="F7" t="str">
            <v>IMPORTE PAGADO</v>
          </cell>
          <cell r="G7" t="str">
            <v>SALDO POR EJERCER</v>
          </cell>
          <cell r="H7" t="str">
            <v>AVANCE %</v>
          </cell>
          <cell r="J7" t="str">
            <v>FECHA</v>
          </cell>
          <cell r="L7" t="str">
            <v>OBSERVACIONES</v>
          </cell>
        </row>
        <row r="8">
          <cell r="H8" t="str">
            <v>FIN.</v>
          </cell>
          <cell r="I8" t="str">
            <v>FIS.</v>
          </cell>
          <cell r="J8" t="str">
            <v>INICIO</v>
          </cell>
          <cell r="K8" t="str">
            <v>TERM</v>
          </cell>
        </row>
        <row r="9">
          <cell r="B9">
            <v>1</v>
          </cell>
          <cell r="C9" t="str">
            <v>REHAB. DE HOSPITAL GENERAL DE OMETEPEC</v>
          </cell>
          <cell r="D9">
            <v>5000000</v>
          </cell>
          <cell r="E9">
            <v>5041530.7300000004</v>
          </cell>
          <cell r="F9">
            <v>4606528.0716000004</v>
          </cell>
          <cell r="G9">
            <v>435002.65840000007</v>
          </cell>
          <cell r="H9">
            <v>91.371615453785012</v>
          </cell>
          <cell r="I9">
            <v>98</v>
          </cell>
          <cell r="J9" t="str">
            <v>21/08/06</v>
          </cell>
          <cell r="K9" t="str">
            <v>21/10/06</v>
          </cell>
          <cell r="L9" t="str">
            <v>OBRA EN PROCESO</v>
          </cell>
        </row>
        <row r="10">
          <cell r="C10" t="str">
            <v>OMETEPEC, GRO.</v>
          </cell>
        </row>
        <row r="11">
          <cell r="C11" t="str">
            <v>SESA-LP-PROCEDES-01-2006</v>
          </cell>
        </row>
        <row r="12">
          <cell r="C12" t="str">
            <v>CONSTRUCCIONES Y PROYECTOS LIBRA, S.A. DE C.V.</v>
          </cell>
        </row>
        <row r="13">
          <cell r="B13">
            <v>2</v>
          </cell>
          <cell r="C13" t="str">
            <v>REHAB. DE HOSPITAL BASICO DE COPALA</v>
          </cell>
          <cell r="D13">
            <v>1086280</v>
          </cell>
          <cell r="E13">
            <v>935300.8</v>
          </cell>
          <cell r="F13">
            <v>872435.74704999989</v>
          </cell>
          <cell r="G13">
            <v>62865.052950000158</v>
          </cell>
          <cell r="H13">
            <v>93.278627266222784</v>
          </cell>
          <cell r="I13">
            <v>100</v>
          </cell>
          <cell r="J13" t="str">
            <v>02/10/06</v>
          </cell>
          <cell r="K13" t="str">
            <v>22/02/07</v>
          </cell>
          <cell r="L13" t="str">
            <v>OBRA EN PROCESO</v>
          </cell>
        </row>
        <row r="14">
          <cell r="C14" t="str">
            <v>COPALA, GRO.</v>
          </cell>
        </row>
        <row r="15">
          <cell r="C15" t="str">
            <v>SESA-LP-PROCEDES-07-2006</v>
          </cell>
        </row>
        <row r="16">
          <cell r="C16" t="str">
            <v>ING. AARON CASTRO GARZON</v>
          </cell>
        </row>
        <row r="17">
          <cell r="B17">
            <v>3</v>
          </cell>
          <cell r="C17" t="str">
            <v>REHAB. DE HOSPITAL BASICO DE AYUTLA DE LOS LIBRES</v>
          </cell>
          <cell r="D17">
            <v>2903988</v>
          </cell>
          <cell r="E17">
            <v>2527458.5499999998</v>
          </cell>
          <cell r="F17">
            <v>1551734.5899499999</v>
          </cell>
          <cell r="G17">
            <v>975723.96004999988</v>
          </cell>
          <cell r="H17">
            <v>61.395055912984212</v>
          </cell>
          <cell r="I17">
            <v>80</v>
          </cell>
          <cell r="J17" t="str">
            <v>02/10/06</v>
          </cell>
          <cell r="K17" t="str">
            <v>22/02/07</v>
          </cell>
          <cell r="L17" t="str">
            <v>OBRA EN PROCESO</v>
          </cell>
        </row>
        <row r="18">
          <cell r="C18" t="str">
            <v>AYUTLA DE LOS LIBRES, GRO.</v>
          </cell>
        </row>
        <row r="19">
          <cell r="C19" t="str">
            <v>SESA-LP-PROCEDES-08-2006</v>
          </cell>
        </row>
        <row r="20">
          <cell r="C20" t="str">
            <v>IMPERCONST, S. A. DE C. V.</v>
          </cell>
        </row>
        <row r="21">
          <cell r="B21">
            <v>4</v>
          </cell>
          <cell r="C21" t="str">
            <v>REHAB. DE HOSPITAL BASICO COM. DE XOCHISTLAHUACA</v>
          </cell>
          <cell r="D21">
            <v>901286</v>
          </cell>
          <cell r="E21">
            <v>756832.71</v>
          </cell>
          <cell r="F21">
            <v>756832.71804999991</v>
          </cell>
          <cell r="G21">
            <v>-8.0499999457970262E-3</v>
          </cell>
          <cell r="H21">
            <v>100.00000106364324</v>
          </cell>
          <cell r="I21">
            <v>100</v>
          </cell>
          <cell r="J21" t="str">
            <v>13/11/06</v>
          </cell>
          <cell r="K21" t="str">
            <v>13/03/07</v>
          </cell>
          <cell r="L21" t="str">
            <v>OBRA TERMINADA</v>
          </cell>
        </row>
        <row r="22">
          <cell r="C22" t="str">
            <v>XOCHISTLAHUACA, GRO.</v>
          </cell>
          <cell r="E22">
            <v>121539.23</v>
          </cell>
          <cell r="F22">
            <v>121501.88149999999</v>
          </cell>
          <cell r="G22">
            <v>37.348500000007334</v>
          </cell>
          <cell r="H22">
            <v>99.969270415815529</v>
          </cell>
          <cell r="I22">
            <v>100</v>
          </cell>
          <cell r="J22" t="str">
            <v>15/01/07</v>
          </cell>
          <cell r="K22" t="str">
            <v>30/01/07</v>
          </cell>
        </row>
        <row r="23">
          <cell r="C23" t="str">
            <v>SESA-LP-PROCEDES-09-2006 / CMM-SESA-LP-PROCEDES-09-2006</v>
          </cell>
        </row>
        <row r="24">
          <cell r="C24" t="str">
            <v>CONSTRUCTORA ING. JOSÉ REYES ORTÍZ</v>
          </cell>
        </row>
        <row r="25">
          <cell r="B25">
            <v>5</v>
          </cell>
          <cell r="C25" t="str">
            <v>REHAB. DE HOSPITAL GENERAL DE COYUCA DE CATALAN</v>
          </cell>
          <cell r="D25">
            <v>3033139.62</v>
          </cell>
          <cell r="E25">
            <v>2774584.69</v>
          </cell>
          <cell r="F25">
            <v>1809070.9268</v>
          </cell>
          <cell r="G25">
            <v>965513.76319999993</v>
          </cell>
          <cell r="H25">
            <v>65.201503249122311</v>
          </cell>
          <cell r="I25">
            <v>55</v>
          </cell>
          <cell r="J25" t="str">
            <v>13/11/06</v>
          </cell>
          <cell r="K25" t="str">
            <v>13/03/07</v>
          </cell>
          <cell r="L25" t="str">
            <v>OBRA EN PROCESO</v>
          </cell>
        </row>
        <row r="26">
          <cell r="C26" t="str">
            <v>COYUCA DE CATALAN, GRO.</v>
          </cell>
        </row>
        <row r="27">
          <cell r="C27" t="str">
            <v>SESA-LP-PROCEDES-10-2006</v>
          </cell>
        </row>
        <row r="28">
          <cell r="C28" t="str">
            <v>CONSTRUCTORA CUTSA, S.A. DE C.V.</v>
          </cell>
        </row>
        <row r="29">
          <cell r="B29">
            <v>6</v>
          </cell>
          <cell r="C29" t="str">
            <v>TERMINACION DEL HOSPITAL BASICO DE ATLIXTAC</v>
          </cell>
          <cell r="D29">
            <v>1949152.54</v>
          </cell>
          <cell r="E29">
            <v>1788564.3</v>
          </cell>
          <cell r="F29">
            <v>799802.65584999998</v>
          </cell>
          <cell r="G29">
            <v>988761.64415000007</v>
          </cell>
          <cell r="H29">
            <v>44.71757911359407</v>
          </cell>
          <cell r="I29">
            <v>82</v>
          </cell>
          <cell r="J29" t="str">
            <v>20/12/06</v>
          </cell>
          <cell r="K29" t="str">
            <v>20/04/07</v>
          </cell>
          <cell r="L29" t="str">
            <v>OBRA EN PROCESO</v>
          </cell>
        </row>
        <row r="30">
          <cell r="C30" t="str">
            <v>ATILXTAC, GRO.</v>
          </cell>
        </row>
        <row r="31">
          <cell r="C31" t="str">
            <v>SESA-LP-PROCEDES-11-2006</v>
          </cell>
        </row>
        <row r="32">
          <cell r="C32" t="str">
            <v>CONSTRUCTORA TERAZAN, S.A. DE C.V.</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sheetName val="MOVTOSCIFRAS"/>
      <sheetName val="CONCENTRADO GRAL"/>
      <sheetName val="INTEGRANTES"/>
      <sheetName val="MUNICIPIOS"/>
      <sheetName val="PROGRAMAS"/>
      <sheetName val="Nombre Contratistas"/>
      <sheetName val="INSTRUCCIONES"/>
      <sheetName val="TIPOS DE CONVENIO"/>
      <sheetName val="TIPOS OFICIO"/>
      <sheetName val="AFIANZADORAS"/>
      <sheetName val="RESIDENTES"/>
      <sheetName val="REL OFIC AJTES PRES"/>
      <sheetName val="0001"/>
      <sheetName val="AGREGAR"/>
      <sheetName val="R2"/>
      <sheetName val="R1"/>
      <sheetName val="Ficha contratista"/>
      <sheetName val="VER COLUMNA"/>
      <sheetName val="concentrado"/>
    </sheetNames>
    <sheetDataSet>
      <sheetData sheetId="0"/>
      <sheetData sheetId="1"/>
      <sheetData sheetId="2"/>
      <sheetData sheetId="3"/>
      <sheetData sheetId="4">
        <row r="4">
          <cell r="A4" t="str">
            <v>01 ACAPULCO DE JUÁREZ</v>
          </cell>
        </row>
        <row r="5">
          <cell r="A5" t="str">
            <v>02 AHUACUOTZINGO</v>
          </cell>
        </row>
        <row r="6">
          <cell r="A6" t="str">
            <v>03 AJUCHITLÁN DEL PROGRESO</v>
          </cell>
        </row>
        <row r="7">
          <cell r="A7" t="str">
            <v>04 ALCOZAUCA DE GUERRERO</v>
          </cell>
        </row>
        <row r="8">
          <cell r="A8" t="str">
            <v>05 ALPOYECA</v>
          </cell>
        </row>
        <row r="9">
          <cell r="A9" t="str">
            <v>06 APAXTLA</v>
          </cell>
        </row>
        <row r="10">
          <cell r="A10" t="str">
            <v>07 ARCELIA</v>
          </cell>
        </row>
        <row r="11">
          <cell r="A11" t="str">
            <v>08 ATENANGO DEL RÍO</v>
          </cell>
        </row>
        <row r="12">
          <cell r="A12" t="str">
            <v>09 ATLAMAJALCINGO DEL MONTE</v>
          </cell>
        </row>
        <row r="13">
          <cell r="A13" t="str">
            <v>10 ATLIXTAC</v>
          </cell>
        </row>
        <row r="14">
          <cell r="A14" t="str">
            <v>11 ATOYAC DE ÁLVAREZ</v>
          </cell>
        </row>
        <row r="15">
          <cell r="A15" t="str">
            <v>12 AYUTLA DE LOS LIBRES</v>
          </cell>
        </row>
        <row r="16">
          <cell r="A16" t="str">
            <v>13 AZOYÚ</v>
          </cell>
        </row>
        <row r="17">
          <cell r="A17" t="str">
            <v>14 BENITO JUÁREZ</v>
          </cell>
        </row>
        <row r="18">
          <cell r="A18" t="str">
            <v>15 BUENAVISTA DE CUÉLLAR</v>
          </cell>
        </row>
        <row r="19">
          <cell r="A19" t="str">
            <v>16 COAHUAYUTLA DE JOSÉ MARÍA IZAZAGA</v>
          </cell>
        </row>
        <row r="20">
          <cell r="A20" t="str">
            <v>17 COCULA</v>
          </cell>
        </row>
        <row r="21">
          <cell r="A21" t="str">
            <v>18 COPALA</v>
          </cell>
        </row>
        <row r="22">
          <cell r="A22" t="str">
            <v>19 COPALILLO</v>
          </cell>
        </row>
        <row r="23">
          <cell r="A23" t="str">
            <v>20 COPANATOYAC</v>
          </cell>
        </row>
        <row r="24">
          <cell r="A24" t="str">
            <v>21 COYUCA DE BENÍTEZ</v>
          </cell>
        </row>
        <row r="25">
          <cell r="A25" t="str">
            <v>22 COYUCA DE CATALÁN</v>
          </cell>
        </row>
        <row r="26">
          <cell r="A26" t="str">
            <v>23 CUAJINICUILAPA</v>
          </cell>
        </row>
        <row r="27">
          <cell r="A27" t="str">
            <v>24 CUALÁC</v>
          </cell>
        </row>
        <row r="28">
          <cell r="A28" t="str">
            <v>25 CUAUTEPEC</v>
          </cell>
        </row>
        <row r="29">
          <cell r="A29" t="str">
            <v>26 CUETZALA DEL PROGRESO</v>
          </cell>
        </row>
        <row r="30">
          <cell r="A30" t="str">
            <v>27 CUTZAMALA DE PINZÓN</v>
          </cell>
        </row>
        <row r="31">
          <cell r="A31" t="str">
            <v>28 CHILAPA DE ÁLVAREZ</v>
          </cell>
        </row>
        <row r="32">
          <cell r="A32" t="str">
            <v>29 CHILPANCINGO DE LOS BRAVO</v>
          </cell>
        </row>
        <row r="33">
          <cell r="A33" t="str">
            <v>30 FLORENCIO VILLARREAL</v>
          </cell>
        </row>
        <row r="34">
          <cell r="A34" t="str">
            <v>31 GENERAL CANUTO A. NERI</v>
          </cell>
        </row>
        <row r="35">
          <cell r="A35" t="str">
            <v>32 GENERAL HELIODORO CASTILLO</v>
          </cell>
        </row>
        <row r="36">
          <cell r="A36" t="str">
            <v>33 HUAMUXTITLÁN</v>
          </cell>
        </row>
        <row r="37">
          <cell r="A37" t="str">
            <v>34 HUITZUCO DE LOS FIGUEROA</v>
          </cell>
        </row>
        <row r="38">
          <cell r="A38" t="str">
            <v>35 IGUALA DE LA INDEPENDENCIA</v>
          </cell>
        </row>
        <row r="39">
          <cell r="A39" t="str">
            <v>36 IGUALAPA</v>
          </cell>
        </row>
        <row r="40">
          <cell r="A40" t="str">
            <v>37 IXCATEOPAN DE CUAUHTÉMOC</v>
          </cell>
        </row>
        <row r="41">
          <cell r="A41" t="str">
            <v>38 ZIHUATANEJO DE AZUETA</v>
          </cell>
        </row>
        <row r="42">
          <cell r="A42" t="str">
            <v>39 JUAN R. ESCUDERO</v>
          </cell>
        </row>
        <row r="43">
          <cell r="A43" t="str">
            <v>40 LEONARDO BRAVO</v>
          </cell>
        </row>
        <row r="44">
          <cell r="A44" t="str">
            <v>41 MALINALTEPEC</v>
          </cell>
        </row>
        <row r="45">
          <cell r="A45" t="str">
            <v>42 MÁRTIR DE CUILAPAN</v>
          </cell>
        </row>
        <row r="46">
          <cell r="A46" t="str">
            <v>43 METLATÓNOC</v>
          </cell>
        </row>
        <row r="47">
          <cell r="A47" t="str">
            <v>44 MOCHITLÁN</v>
          </cell>
        </row>
        <row r="48">
          <cell r="A48" t="str">
            <v>45 OLINALÁ</v>
          </cell>
        </row>
        <row r="49">
          <cell r="A49" t="str">
            <v>46 OMETEPEC</v>
          </cell>
        </row>
        <row r="50">
          <cell r="A50" t="str">
            <v>47 PEDRO ASCENCIO ALQUISIRAS</v>
          </cell>
        </row>
        <row r="51">
          <cell r="A51" t="str">
            <v>48 PETATLÁN</v>
          </cell>
        </row>
        <row r="52">
          <cell r="A52" t="str">
            <v>49 PILCAYA</v>
          </cell>
        </row>
        <row r="53">
          <cell r="A53" t="str">
            <v>50 PUNGARABATO</v>
          </cell>
        </row>
        <row r="54">
          <cell r="A54" t="str">
            <v>51 QUECHULTENANGO</v>
          </cell>
        </row>
        <row r="55">
          <cell r="A55" t="str">
            <v>52 SAN LUIS ACATLÁN</v>
          </cell>
        </row>
        <row r="56">
          <cell r="A56" t="str">
            <v>53 SAN MARCOS</v>
          </cell>
        </row>
        <row r="57">
          <cell r="A57" t="str">
            <v>54 SAN MIGUEL TOTOLAPAN</v>
          </cell>
        </row>
        <row r="58">
          <cell r="A58" t="str">
            <v>55 TAXCO DE ALARCÓN</v>
          </cell>
        </row>
        <row r="59">
          <cell r="A59" t="str">
            <v>56 TECOANAPA</v>
          </cell>
        </row>
        <row r="60">
          <cell r="A60" t="str">
            <v>57 TÉCPAN DE GALEANA</v>
          </cell>
        </row>
        <row r="61">
          <cell r="A61" t="str">
            <v>58 TELOLOAPAN</v>
          </cell>
        </row>
        <row r="62">
          <cell r="A62" t="str">
            <v>59 TEPECOACUILCO DE TRUJANO</v>
          </cell>
        </row>
        <row r="63">
          <cell r="A63" t="str">
            <v>60 TETIPAC</v>
          </cell>
        </row>
        <row r="64">
          <cell r="A64" t="str">
            <v>61 TIXTLA DE GUERRERO</v>
          </cell>
        </row>
        <row r="65">
          <cell r="A65" t="str">
            <v>62 TLACOACHISTLAHUACA</v>
          </cell>
        </row>
        <row r="66">
          <cell r="A66" t="str">
            <v>63 TLACOAPA</v>
          </cell>
        </row>
        <row r="67">
          <cell r="A67" t="str">
            <v>64 TLALCHAPA</v>
          </cell>
        </row>
        <row r="68">
          <cell r="A68" t="str">
            <v>65 TLALIXTAQUILLA DE MALDONADO</v>
          </cell>
        </row>
        <row r="69">
          <cell r="A69" t="str">
            <v>66 TLAPA DE COMONFORT</v>
          </cell>
        </row>
        <row r="70">
          <cell r="A70" t="str">
            <v>67 TLAPEHUALA</v>
          </cell>
        </row>
        <row r="71">
          <cell r="A71" t="str">
            <v>68 LA UNIÓN DE ISIDORO MONTES DE OCA</v>
          </cell>
        </row>
        <row r="72">
          <cell r="A72" t="str">
            <v>69 XALPATLÁHUAC</v>
          </cell>
        </row>
        <row r="73">
          <cell r="A73" t="str">
            <v>70 XOCHIHUEHUETLÁN</v>
          </cell>
        </row>
        <row r="74">
          <cell r="A74" t="str">
            <v>71 XOCHISTLAHUACA</v>
          </cell>
        </row>
        <row r="75">
          <cell r="A75" t="str">
            <v>72 ZAPOTITLÁN TABLAS</v>
          </cell>
        </row>
        <row r="76">
          <cell r="A76" t="str">
            <v>73 ZIRÁNDARO</v>
          </cell>
        </row>
        <row r="77">
          <cell r="A77" t="str">
            <v>74 ZITLALA</v>
          </cell>
        </row>
        <row r="78">
          <cell r="A78" t="str">
            <v>75 EDUARDO NERI</v>
          </cell>
        </row>
        <row r="79">
          <cell r="A79" t="str">
            <v>76 ACATEPEC</v>
          </cell>
        </row>
        <row r="80">
          <cell r="A80" t="str">
            <v>77 MARQUELIA</v>
          </cell>
        </row>
        <row r="81">
          <cell r="A81" t="str">
            <v>78 COCHOAPA EL GRANDE</v>
          </cell>
        </row>
        <row r="82">
          <cell r="A82" t="str">
            <v>79 JOSÉ JOAQUIN DE HERRERA</v>
          </cell>
        </row>
        <row r="83">
          <cell r="A83" t="str">
            <v>80 JUCHITÁN</v>
          </cell>
        </row>
        <row r="84">
          <cell r="A84" t="str">
            <v>81 ILIATENCO</v>
          </cell>
        </row>
        <row r="85">
          <cell r="A85" t="str">
            <v>COBERTURA ESTATAL</v>
          </cell>
        </row>
        <row r="86">
          <cell r="A86" t="str">
            <v>VARIOS</v>
          </cell>
        </row>
      </sheetData>
      <sheetData sheetId="5">
        <row r="2">
          <cell r="J2" t="str">
            <v>SUB - TOTAL  F.A.F.E.F.</v>
          </cell>
        </row>
        <row r="3">
          <cell r="J3" t="str">
            <v>SUB - TOTAL  F.I.S.E.</v>
          </cell>
        </row>
        <row r="4">
          <cell r="J4" t="str">
            <v>SUB - TOTAL  I.E.D.</v>
          </cell>
        </row>
        <row r="5">
          <cell r="J5" t="str">
            <v>SUB - TOTAL  CONVENIO H. AYUNTAMIENTOS</v>
          </cell>
        </row>
        <row r="6">
          <cell r="J6" t="str">
            <v>SUB - TOTAL  FONDEN</v>
          </cell>
        </row>
        <row r="7">
          <cell r="J7" t="str">
            <v xml:space="preserve">SUB - TOTAL  </v>
          </cell>
        </row>
        <row r="8">
          <cell r="J8" t="str">
            <v xml:space="preserve">SUB - TOTAL  </v>
          </cell>
        </row>
        <row r="9">
          <cell r="J9" t="str">
            <v xml:space="preserve">SUB - TOTAL  </v>
          </cell>
        </row>
        <row r="10">
          <cell r="J10" t="str">
            <v xml:space="preserve">SUB - TOTAL  </v>
          </cell>
        </row>
        <row r="11">
          <cell r="J11" t="str">
            <v xml:space="preserve">SUB - TOTAL  </v>
          </cell>
        </row>
        <row r="12">
          <cell r="J12" t="str">
            <v xml:space="preserve">SUB - TOTAL  </v>
          </cell>
        </row>
        <row r="13">
          <cell r="J13" t="str">
            <v xml:space="preserve">SUB - TOTAL  </v>
          </cell>
        </row>
        <row r="14">
          <cell r="J14" t="str">
            <v xml:space="preserve">SUB - TOTAL  </v>
          </cell>
        </row>
        <row r="15">
          <cell r="J15" t="str">
            <v xml:space="preserve">SUB - TOTAL  </v>
          </cell>
        </row>
        <row r="16">
          <cell r="J16" t="str">
            <v xml:space="preserve">SUB - TOTAL  </v>
          </cell>
        </row>
        <row r="17">
          <cell r="J17" t="str">
            <v xml:space="preserve">SUB - TOTAL  </v>
          </cell>
        </row>
        <row r="18">
          <cell r="J18" t="str">
            <v xml:space="preserve">SUB - TOTAL  </v>
          </cell>
        </row>
        <row r="19">
          <cell r="J19" t="str">
            <v xml:space="preserve">SUB - TOTAL  </v>
          </cell>
        </row>
        <row r="20">
          <cell r="J20" t="str">
            <v xml:space="preserve">SUB - TOTAL  </v>
          </cell>
        </row>
        <row r="21">
          <cell r="J21" t="str">
            <v xml:space="preserve">SUB - TOTAL  </v>
          </cell>
        </row>
        <row r="22">
          <cell r="J22" t="str">
            <v xml:space="preserve">SUB - TOTAL  </v>
          </cell>
        </row>
        <row r="23">
          <cell r="J23" t="str">
            <v xml:space="preserve">SUB - TOTAL  </v>
          </cell>
        </row>
        <row r="24">
          <cell r="J24" t="str">
            <v xml:space="preserve">SUB - TOTAL  </v>
          </cell>
        </row>
        <row r="25">
          <cell r="J25" t="str">
            <v xml:space="preserve">SUB - TOTAL  </v>
          </cell>
        </row>
        <row r="26">
          <cell r="J26" t="str">
            <v xml:space="preserve">SUB - TOTAL  </v>
          </cell>
        </row>
        <row r="27">
          <cell r="J27" t="str">
            <v xml:space="preserve">SUB - TOTAL  </v>
          </cell>
        </row>
        <row r="28">
          <cell r="J28">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sheetName val="MOVTOSCIFRAS"/>
      <sheetName val="CONCENTRADO GRAL"/>
      <sheetName val="INTEGRANTES"/>
      <sheetName val="MUNICIPIOS"/>
      <sheetName val="PROGRAMAS"/>
      <sheetName val="Nombre Contratistas"/>
      <sheetName val="INSTRUCCIONES"/>
      <sheetName val="TIPOS DE CONVENIO"/>
      <sheetName val="TIPOS OFICIO"/>
      <sheetName val="AFIANZADORAS"/>
      <sheetName val="RESIDENTES"/>
      <sheetName val="REL OFIC AJTES PRES"/>
      <sheetName val="0001"/>
      <sheetName val="AGREGAR"/>
      <sheetName val="R2"/>
      <sheetName val="R1"/>
      <sheetName val="Ficha contratista"/>
      <sheetName val="VER COLUMNA"/>
      <sheetName val="concentrado"/>
    </sheetNames>
    <sheetDataSet>
      <sheetData sheetId="0"/>
      <sheetData sheetId="1"/>
      <sheetData sheetId="2"/>
      <sheetData sheetId="3"/>
      <sheetData sheetId="4">
        <row r="4">
          <cell r="A4" t="str">
            <v>01 ACAPULCO DE JUÁREZ</v>
          </cell>
        </row>
        <row r="5">
          <cell r="A5" t="str">
            <v>02 AHUACUOTZINGO</v>
          </cell>
        </row>
        <row r="6">
          <cell r="A6" t="str">
            <v>03 AJUCHITLÁN DEL PROGRESO</v>
          </cell>
        </row>
        <row r="7">
          <cell r="A7" t="str">
            <v>04 ALCOZAUCA DE GUERRERO</v>
          </cell>
        </row>
        <row r="8">
          <cell r="A8" t="str">
            <v>05 ALPOYECA</v>
          </cell>
        </row>
        <row r="9">
          <cell r="A9" t="str">
            <v>06 APAXTLA</v>
          </cell>
        </row>
        <row r="10">
          <cell r="A10" t="str">
            <v>07 ARCELIA</v>
          </cell>
        </row>
        <row r="11">
          <cell r="A11" t="str">
            <v>08 ATENANGO DEL RÍO</v>
          </cell>
        </row>
        <row r="12">
          <cell r="A12" t="str">
            <v>09 ATLAMAJALCINGO DEL MONTE</v>
          </cell>
        </row>
        <row r="13">
          <cell r="A13" t="str">
            <v>10 ATLIXTAC</v>
          </cell>
        </row>
        <row r="14">
          <cell r="A14" t="str">
            <v>11 ATOYAC DE ÁLVAREZ</v>
          </cell>
        </row>
        <row r="15">
          <cell r="A15" t="str">
            <v>12 AYUTLA DE LOS LIBRES</v>
          </cell>
        </row>
        <row r="16">
          <cell r="A16" t="str">
            <v>13 AZOYÚ</v>
          </cell>
        </row>
        <row r="17">
          <cell r="A17" t="str">
            <v>14 BENITO JUÁREZ</v>
          </cell>
        </row>
        <row r="18">
          <cell r="A18" t="str">
            <v>15 BUENAVISTA DE CUÉLLAR</v>
          </cell>
        </row>
        <row r="19">
          <cell r="A19" t="str">
            <v>16 COAHUAYUTLA DE JOSÉ MARÍA IZAZAGA</v>
          </cell>
        </row>
        <row r="20">
          <cell r="A20" t="str">
            <v>17 COCULA</v>
          </cell>
        </row>
        <row r="21">
          <cell r="A21" t="str">
            <v>18 COPALA</v>
          </cell>
        </row>
        <row r="22">
          <cell r="A22" t="str">
            <v>19 COPALILLO</v>
          </cell>
        </row>
        <row r="23">
          <cell r="A23" t="str">
            <v>20 COPANATOYAC</v>
          </cell>
        </row>
        <row r="24">
          <cell r="A24" t="str">
            <v>21 COYUCA DE BENÍTEZ</v>
          </cell>
        </row>
        <row r="25">
          <cell r="A25" t="str">
            <v>22 COYUCA DE CATALÁN</v>
          </cell>
        </row>
        <row r="26">
          <cell r="A26" t="str">
            <v>23 CUAJINICUILAPA</v>
          </cell>
        </row>
        <row r="27">
          <cell r="A27" t="str">
            <v>24 CUALÁC</v>
          </cell>
        </row>
        <row r="28">
          <cell r="A28" t="str">
            <v>25 CUAUTEPEC</v>
          </cell>
        </row>
        <row r="29">
          <cell r="A29" t="str">
            <v>26 CUETZALA DEL PROGRESO</v>
          </cell>
        </row>
        <row r="30">
          <cell r="A30" t="str">
            <v>27 CUTZAMALA DE PINZÓN</v>
          </cell>
        </row>
        <row r="31">
          <cell r="A31" t="str">
            <v>28 CHILAPA DE ÁLVAREZ</v>
          </cell>
        </row>
        <row r="32">
          <cell r="A32" t="str">
            <v>29 CHILPANCINGO DE LOS BRAVO</v>
          </cell>
        </row>
        <row r="33">
          <cell r="A33" t="str">
            <v>30 FLORENCIO VILLARREAL</v>
          </cell>
        </row>
        <row r="34">
          <cell r="A34" t="str">
            <v>31 GENERAL CANUTO A. NERI</v>
          </cell>
        </row>
        <row r="35">
          <cell r="A35" t="str">
            <v>32 GENERAL HELIODORO CASTILLO</v>
          </cell>
        </row>
        <row r="36">
          <cell r="A36" t="str">
            <v>33 HUAMUXTITLÁN</v>
          </cell>
        </row>
        <row r="37">
          <cell r="A37" t="str">
            <v>34 HUITZUCO DE LOS FIGUEROA</v>
          </cell>
        </row>
        <row r="38">
          <cell r="A38" t="str">
            <v>35 IGUALA DE LA INDEPENDENCIA</v>
          </cell>
        </row>
        <row r="39">
          <cell r="A39" t="str">
            <v>36 IGUALAPA</v>
          </cell>
        </row>
        <row r="40">
          <cell r="A40" t="str">
            <v>37 IXCATEOPAN DE CUAUHTÉMOC</v>
          </cell>
        </row>
        <row r="41">
          <cell r="A41" t="str">
            <v>38 ZIHUATANEJO DE AZUETA</v>
          </cell>
        </row>
        <row r="42">
          <cell r="A42" t="str">
            <v>39 JUAN R. ESCUDERO</v>
          </cell>
        </row>
        <row r="43">
          <cell r="A43" t="str">
            <v>40 LEONARDO BRAVO</v>
          </cell>
        </row>
        <row r="44">
          <cell r="A44" t="str">
            <v>41 MALINALTEPEC</v>
          </cell>
        </row>
        <row r="45">
          <cell r="A45" t="str">
            <v>42 MÁRTIR DE CUILAPAN</v>
          </cell>
        </row>
        <row r="46">
          <cell r="A46" t="str">
            <v>43 METLATÓNOC</v>
          </cell>
        </row>
        <row r="47">
          <cell r="A47" t="str">
            <v>44 MOCHITLÁN</v>
          </cell>
        </row>
        <row r="48">
          <cell r="A48" t="str">
            <v>45 OLINALÁ</v>
          </cell>
        </row>
        <row r="49">
          <cell r="A49" t="str">
            <v>46 OMETEPEC</v>
          </cell>
        </row>
        <row r="50">
          <cell r="A50" t="str">
            <v>47 PEDRO ASCENCIO ALQUISIRAS</v>
          </cell>
        </row>
        <row r="51">
          <cell r="A51" t="str">
            <v>48 PETATLÁN</v>
          </cell>
        </row>
        <row r="52">
          <cell r="A52" t="str">
            <v>49 PILCAYA</v>
          </cell>
        </row>
        <row r="53">
          <cell r="A53" t="str">
            <v>50 PUNGARABATO</v>
          </cell>
        </row>
        <row r="54">
          <cell r="A54" t="str">
            <v>51 QUECHULTENANGO</v>
          </cell>
        </row>
        <row r="55">
          <cell r="A55" t="str">
            <v>52 SAN LUIS ACATLÁN</v>
          </cell>
        </row>
        <row r="56">
          <cell r="A56" t="str">
            <v>53 SAN MARCOS</v>
          </cell>
        </row>
        <row r="57">
          <cell r="A57" t="str">
            <v>54 SAN MIGUEL TOTOLAPAN</v>
          </cell>
        </row>
        <row r="58">
          <cell r="A58" t="str">
            <v>55 TAXCO DE ALARCÓN</v>
          </cell>
        </row>
        <row r="59">
          <cell r="A59" t="str">
            <v>56 TECOANAPA</v>
          </cell>
        </row>
        <row r="60">
          <cell r="A60" t="str">
            <v>57 TÉCPAN DE GALEANA</v>
          </cell>
        </row>
        <row r="61">
          <cell r="A61" t="str">
            <v>58 TELOLOAPAN</v>
          </cell>
        </row>
        <row r="62">
          <cell r="A62" t="str">
            <v>59 TEPECOACUILCO DE TRUJANO</v>
          </cell>
        </row>
        <row r="63">
          <cell r="A63" t="str">
            <v>60 TETIPAC</v>
          </cell>
        </row>
        <row r="64">
          <cell r="A64" t="str">
            <v>61 TIXTLA DE GUERRERO</v>
          </cell>
        </row>
        <row r="65">
          <cell r="A65" t="str">
            <v>62 TLACOACHISTLAHUACA</v>
          </cell>
        </row>
        <row r="66">
          <cell r="A66" t="str">
            <v>63 TLACOAPA</v>
          </cell>
        </row>
        <row r="67">
          <cell r="A67" t="str">
            <v>64 TLALCHAPA</v>
          </cell>
        </row>
        <row r="68">
          <cell r="A68" t="str">
            <v>65 TLALIXTAQUILLA DE MALDONADO</v>
          </cell>
        </row>
        <row r="69">
          <cell r="A69" t="str">
            <v>66 TLAPA DE COMONFORT</v>
          </cell>
        </row>
        <row r="70">
          <cell r="A70" t="str">
            <v>67 TLAPEHUALA</v>
          </cell>
        </row>
        <row r="71">
          <cell r="A71" t="str">
            <v>68 LA UNIÓN DE ISIDORO MONTES DE OCA</v>
          </cell>
        </row>
        <row r="72">
          <cell r="A72" t="str">
            <v>69 XALPATLÁHUAC</v>
          </cell>
        </row>
        <row r="73">
          <cell r="A73" t="str">
            <v>70 XOCHIHUEHUETLÁN</v>
          </cell>
        </row>
        <row r="74">
          <cell r="A74" t="str">
            <v>71 XOCHISTLAHUACA</v>
          </cell>
        </row>
        <row r="75">
          <cell r="A75" t="str">
            <v>72 ZAPOTITLÁN TABLAS</v>
          </cell>
        </row>
        <row r="76">
          <cell r="A76" t="str">
            <v>73 ZIRÁNDARO</v>
          </cell>
        </row>
        <row r="77">
          <cell r="A77" t="str">
            <v>74 ZITLALA</v>
          </cell>
        </row>
        <row r="78">
          <cell r="A78" t="str">
            <v>75 EDUARDO NERI</v>
          </cell>
        </row>
        <row r="79">
          <cell r="A79" t="str">
            <v>76 ACATEPEC</v>
          </cell>
        </row>
        <row r="80">
          <cell r="A80" t="str">
            <v>77 MARQUELIA</v>
          </cell>
        </row>
        <row r="81">
          <cell r="A81" t="str">
            <v>78 COCHOAPA EL GRANDE</v>
          </cell>
        </row>
        <row r="82">
          <cell r="A82" t="str">
            <v>79 JOSÉ JOAQUIN DE HERRERA</v>
          </cell>
        </row>
        <row r="83">
          <cell r="A83" t="str">
            <v>80 JUCHITÁN</v>
          </cell>
        </row>
        <row r="84">
          <cell r="A84" t="str">
            <v>81 ILIATENCO</v>
          </cell>
        </row>
        <row r="85">
          <cell r="A85" t="str">
            <v>COBERTURA ESTATAL</v>
          </cell>
        </row>
        <row r="86">
          <cell r="A86" t="str">
            <v>VARIOS</v>
          </cell>
        </row>
      </sheetData>
      <sheetData sheetId="5">
        <row r="2">
          <cell r="J2" t="str">
            <v xml:space="preserve">SUB - TOTAL  F.A.F.E.F. </v>
          </cell>
        </row>
        <row r="3">
          <cell r="J3" t="str">
            <v>SUB - TOTAL  F.I.S.E.</v>
          </cell>
        </row>
        <row r="4">
          <cell r="J4" t="str">
            <v xml:space="preserve">SUB - TOTAL  FONREGION </v>
          </cell>
        </row>
        <row r="5">
          <cell r="J5" t="str">
            <v>SUB - TOTAL  I.E.D.</v>
          </cell>
        </row>
        <row r="6">
          <cell r="J6" t="str">
            <v>SUB - TOTAL  FONSUR</v>
          </cell>
        </row>
        <row r="7">
          <cell r="J7" t="str">
            <v>SUB - TOTAL  F.A.I.S.E.</v>
          </cell>
        </row>
        <row r="8">
          <cell r="J8" t="str">
            <v>SUB - TOTAL  F.A.F.E.F. 2015</v>
          </cell>
        </row>
        <row r="9">
          <cell r="J9" t="str">
            <v>SUB - TOTAL  FORTALECE</v>
          </cell>
        </row>
        <row r="10">
          <cell r="J10" t="str">
            <v>SUB - TOTAL  CONVENIO FONREGION</v>
          </cell>
        </row>
        <row r="11">
          <cell r="J11" t="str">
            <v>SUB - TOTAL  FONREGION 2015 (REND. FINAN)</v>
          </cell>
        </row>
        <row r="12">
          <cell r="J12" t="str">
            <v>SUB - TOTAL  CONVENIO FAFEF</v>
          </cell>
        </row>
        <row r="13">
          <cell r="J13" t="str">
            <v>SUB - TOTAL  FORTALECIM. FINANCIERO H.</v>
          </cell>
        </row>
        <row r="14">
          <cell r="J14" t="str">
            <v xml:space="preserve">SUB - TOTAL  </v>
          </cell>
        </row>
        <row r="15">
          <cell r="J15" t="str">
            <v xml:space="preserve">SUB - TOTAL  </v>
          </cell>
        </row>
        <row r="16">
          <cell r="J16" t="str">
            <v xml:space="preserve">SUB - TOTAL  </v>
          </cell>
        </row>
        <row r="17">
          <cell r="J17" t="str">
            <v xml:space="preserve">SUB - TOTAL  </v>
          </cell>
        </row>
        <row r="18">
          <cell r="J18" t="str">
            <v xml:space="preserve">SUB - TOTAL  </v>
          </cell>
        </row>
        <row r="19">
          <cell r="J19" t="str">
            <v xml:space="preserve">SUB - TOTAL  </v>
          </cell>
        </row>
        <row r="20">
          <cell r="J20" t="str">
            <v xml:space="preserve">SUB - TOTAL  </v>
          </cell>
        </row>
        <row r="21">
          <cell r="J21" t="str">
            <v xml:space="preserve">SUB - TOTAL  </v>
          </cell>
        </row>
        <row r="22">
          <cell r="J22" t="str">
            <v xml:space="preserve">SUB - TOTAL  </v>
          </cell>
        </row>
        <row r="23">
          <cell r="J23" t="str">
            <v xml:space="preserve">SUB - TOTAL  </v>
          </cell>
        </row>
        <row r="24">
          <cell r="J24" t="str">
            <v xml:space="preserve">SUB - TOTAL  </v>
          </cell>
        </row>
        <row r="25">
          <cell r="J25" t="str">
            <v xml:space="preserve">SUB - TOTAL  </v>
          </cell>
        </row>
        <row r="26">
          <cell r="J26" t="str">
            <v xml:space="preserve">SUB - TOTAL  </v>
          </cell>
        </row>
        <row r="27">
          <cell r="J27" t="str">
            <v xml:space="preserve">SUB - TOTAL  </v>
          </cell>
        </row>
        <row r="28">
          <cell r="J28">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 MUNICIPIO"/>
      <sheetName val="2 norte"/>
      <sheetName val="3 centro"/>
      <sheetName val="5 costa gde"/>
      <sheetName val="6 costa chica"/>
      <sheetName val="7 Acap"/>
      <sheetName val="AVA FIS FIN"/>
      <sheetName val="CAMSES FOSS AD 037 2006"/>
      <sheetName val="CUOTAS_095_0101_2006"/>
      <sheetName val="SES CR AD 020 2006"/>
      <sheetName val="CUOTAS_017_019_2006"/>
      <sheetName val="SES IP 001 2006"/>
      <sheetName val="SES IP AD 001 2006"/>
      <sheetName val="SES IP CR AD 029 2006"/>
      <sheetName val="SES IP CR AD 013 2006"/>
      <sheetName val="SES CR AD 50 2006"/>
      <sheetName val="SES CR AD 40 2006"/>
      <sheetName val="SES CR AD 58 2006"/>
      <sheetName val="SES CR AD 25 2006"/>
      <sheetName val="SES CR AD 27 2006"/>
      <sheetName val="SES CR AD 53 2006"/>
      <sheetName val="REHAB BAÑOS"/>
      <sheetName val="SES CR AD 44 2006"/>
      <sheetName val="SES CR AD 54 2006"/>
      <sheetName val="SES CR AD 35 2006"/>
      <sheetName val="SES CR AD 36 2006"/>
      <sheetName val="SES CR AD 34 2006"/>
      <sheetName val="SES CR AD 21 2006"/>
      <sheetName val="SES CR AD 14 2006"/>
    </sheetNames>
    <sheetDataSet>
      <sheetData sheetId="0"/>
      <sheetData sheetId="1"/>
      <sheetData sheetId="2"/>
      <sheetData sheetId="3"/>
      <sheetData sheetId="4"/>
      <sheetData sheetId="5"/>
      <sheetData sheetId="6"/>
      <sheetData sheetId="7"/>
      <sheetData sheetId="8"/>
      <sheetData sheetId="9"/>
      <sheetData sheetId="10">
        <row r="2">
          <cell r="A2" t="str">
            <v>SERVICIOS ESTATALES DE SALUD</v>
          </cell>
        </row>
        <row r="3">
          <cell r="A3" t="str">
            <v>OBRAS POR ADMINISTRACION (RECURSOS PROP. Y/O PROD. FINANCS. )</v>
          </cell>
        </row>
        <row r="4">
          <cell r="A4" t="str">
            <v>*** Estado de Cuenta ***</v>
          </cell>
        </row>
        <row r="5">
          <cell r="F5" t="str">
            <v>Al 11 de Junio de 2007</v>
          </cell>
        </row>
        <row r="7">
          <cell r="A7" t="str">
            <v>Obra:</v>
          </cell>
          <cell r="C7" t="str">
            <v>Rehab. De Centro de Salud de Arenal de Alvarez</v>
          </cell>
          <cell r="G7" t="str">
            <v>Municipio:</v>
          </cell>
          <cell r="H7" t="str">
            <v>Benito Juarez, Gro.</v>
          </cell>
          <cell r="J7" t="str">
            <v>Región:</v>
          </cell>
          <cell r="K7" t="str">
            <v>05 Costa Grande</v>
          </cell>
        </row>
        <row r="8">
          <cell r="A8" t="str">
            <v>Contratista:</v>
          </cell>
          <cell r="C8" t="str">
            <v>Ing. Clara Elena Bernabè Nava</v>
          </cell>
          <cell r="J8" t="str">
            <v>Contrato</v>
          </cell>
        </row>
        <row r="9">
          <cell r="A9" t="str">
            <v>Contrato No.:</v>
          </cell>
          <cell r="C9" t="str">
            <v>SES-CR-AD-017-2006</v>
          </cell>
          <cell r="F9" t="str">
            <v>Poblacion Beneficiada:</v>
          </cell>
          <cell r="H9" t="str">
            <v>Habitantes</v>
          </cell>
          <cell r="J9" t="str">
            <v>Presupuesto</v>
          </cell>
        </row>
        <row r="10">
          <cell r="A10" t="str">
            <v>Inicio:</v>
          </cell>
          <cell r="C10" t="str">
            <v>10/10/06</v>
          </cell>
          <cell r="D10" t="str">
            <v>Terminación:</v>
          </cell>
          <cell r="E10" t="str">
            <v>17/10/06</v>
          </cell>
          <cell r="J10" t="str">
            <v>Prog. De Obra</v>
          </cell>
        </row>
        <row r="11">
          <cell r="J11" t="str">
            <v>Analis. P. U.</v>
          </cell>
        </row>
        <row r="12">
          <cell r="A12" t="str">
            <v>Inversión Autorizada:</v>
          </cell>
          <cell r="C12">
            <v>7538.24</v>
          </cell>
          <cell r="F12" t="str">
            <v>Avance Físico:</v>
          </cell>
          <cell r="H12">
            <v>100</v>
          </cell>
          <cell r="J12" t="str">
            <v>Fianza de A.</v>
          </cell>
        </row>
        <row r="13">
          <cell r="A13" t="str">
            <v>Importe Contratado:</v>
          </cell>
          <cell r="C13">
            <v>7538.24</v>
          </cell>
          <cell r="D13" t="str">
            <v>C / IVA</v>
          </cell>
          <cell r="F13" t="str">
            <v>Avance Financiero:</v>
          </cell>
          <cell r="H13">
            <v>99.999980101456046</v>
          </cell>
          <cell r="J13" t="str">
            <v>Fianza de C.</v>
          </cell>
        </row>
        <row r="14">
          <cell r="A14" t="str">
            <v>Economia:</v>
          </cell>
          <cell r="C14">
            <v>0</v>
          </cell>
          <cell r="J14" t="str">
            <v>Fianza de V.O.</v>
          </cell>
        </row>
        <row r="15">
          <cell r="A15" t="str">
            <v>Imp. Anticipo:</v>
          </cell>
          <cell r="C15">
            <v>0</v>
          </cell>
          <cell r="D15" t="str">
            <v>C / IVA</v>
          </cell>
          <cell r="F15" t="str">
            <v>Anticipo por Amortizar:</v>
          </cell>
          <cell r="H15">
            <v>0</v>
          </cell>
          <cell r="J15" t="str">
            <v>Acta Ent-Rec.</v>
          </cell>
        </row>
        <row r="17">
          <cell r="C17" t="str">
            <v>Fecha de</v>
          </cell>
          <cell r="D17" t="str">
            <v>Importe de la Estimación</v>
          </cell>
          <cell r="F17" t="str">
            <v>Amortización</v>
          </cell>
          <cell r="G17" t="str">
            <v>Sub-total</v>
          </cell>
          <cell r="H17" t="str">
            <v>Deducciones</v>
          </cell>
          <cell r="L17" t="str">
            <v>Saldo por</v>
          </cell>
        </row>
        <row r="18">
          <cell r="A18" t="str">
            <v>Estim/Fact/Fecha/Periodo</v>
          </cell>
          <cell r="C18" t="str">
            <v>Pago</v>
          </cell>
          <cell r="D18" t="str">
            <v>sin</v>
          </cell>
          <cell r="E18" t="str">
            <v>con</v>
          </cell>
          <cell r="F18" t="str">
            <v>de</v>
          </cell>
          <cell r="H18">
            <v>0.05</v>
          </cell>
          <cell r="I18">
            <v>0.02</v>
          </cell>
          <cell r="J18" t="str">
            <v xml:space="preserve">Total </v>
          </cell>
          <cell r="K18" t="str">
            <v>Importe</v>
          </cell>
          <cell r="L18" t="str">
            <v>Pagar del</v>
          </cell>
        </row>
        <row r="19">
          <cell r="C19" t="str">
            <v>Cheque No.</v>
          </cell>
          <cell r="D19" t="str">
            <v>IVA</v>
          </cell>
          <cell r="E19" t="str">
            <v>IVA</v>
          </cell>
          <cell r="F19" t="str">
            <v>de Anticipo</v>
          </cell>
          <cell r="H19" t="str">
            <v>al Millar</v>
          </cell>
          <cell r="I19" t="str">
            <v>al Millar</v>
          </cell>
          <cell r="J19" t="str">
            <v>Deducciones</v>
          </cell>
          <cell r="K19" t="str">
            <v>Pagado</v>
          </cell>
          <cell r="L19" t="str">
            <v>Contrato</v>
          </cell>
        </row>
        <row r="21">
          <cell r="A21" t="str">
            <v>No. 1  F-0038 13/11/06</v>
          </cell>
          <cell r="D21">
            <v>6554.99</v>
          </cell>
          <cell r="E21">
            <v>7538.2384999999995</v>
          </cell>
          <cell r="F21">
            <v>0</v>
          </cell>
          <cell r="G21">
            <v>7538.2384999999995</v>
          </cell>
          <cell r="H21">
            <v>32.774949999999997</v>
          </cell>
          <cell r="I21">
            <v>13.10998</v>
          </cell>
          <cell r="J21">
            <v>45.884929999999997</v>
          </cell>
          <cell r="K21">
            <v>7492.3535699999993</v>
          </cell>
          <cell r="L21">
            <v>1.5000000003055902E-3</v>
          </cell>
        </row>
        <row r="23">
          <cell r="A23" t="str">
            <v>No. 0  F-0000 00/00/00</v>
          </cell>
          <cell r="D23">
            <v>0</v>
          </cell>
          <cell r="E23">
            <v>0</v>
          </cell>
          <cell r="F23">
            <v>0</v>
          </cell>
          <cell r="G23">
            <v>0</v>
          </cell>
          <cell r="H23">
            <v>0</v>
          </cell>
          <cell r="I23">
            <v>0</v>
          </cell>
          <cell r="J23">
            <v>0</v>
          </cell>
          <cell r="K23">
            <v>0</v>
          </cell>
          <cell r="L23">
            <v>1.5000000003055902E-3</v>
          </cell>
        </row>
        <row r="24">
          <cell r="A24" t="str">
            <v>10/10/06 al 17/10/06</v>
          </cell>
        </row>
        <row r="25">
          <cell r="D25">
            <v>0</v>
          </cell>
          <cell r="E25">
            <v>0</v>
          </cell>
          <cell r="F25">
            <v>0</v>
          </cell>
          <cell r="G25">
            <v>0</v>
          </cell>
          <cell r="H25">
            <v>0</v>
          </cell>
          <cell r="I25">
            <v>0</v>
          </cell>
          <cell r="J25">
            <v>0</v>
          </cell>
          <cell r="K25">
            <v>0</v>
          </cell>
          <cell r="L25">
            <v>1.5000000003055902E-3</v>
          </cell>
        </row>
        <row r="27">
          <cell r="A27" t="str">
            <v>Totales</v>
          </cell>
          <cell r="D27">
            <v>6554.99</v>
          </cell>
          <cell r="E27">
            <v>7538.2384999999995</v>
          </cell>
          <cell r="F27">
            <v>0</v>
          </cell>
          <cell r="G27">
            <v>7538.2384999999995</v>
          </cell>
          <cell r="H27">
            <v>32.774949999999997</v>
          </cell>
          <cell r="I27">
            <v>13.10998</v>
          </cell>
          <cell r="J27">
            <v>45.884929999999997</v>
          </cell>
          <cell r="K27">
            <v>7492.3535699999993</v>
          </cell>
          <cell r="L27">
            <v>1.5000000003055902E-3</v>
          </cell>
        </row>
        <row r="29">
          <cell r="A29" t="str">
            <v>Saldos</v>
          </cell>
          <cell r="E29">
            <v>1.5000000003055902E-3</v>
          </cell>
          <cell r="F29">
            <v>0</v>
          </cell>
        </row>
        <row r="32">
          <cell r="C32" t="str">
            <v>Supervisor: Ing. Mario Moreno Abarca</v>
          </cell>
        </row>
        <row r="45">
          <cell r="A45" t="str">
            <v>Obra:</v>
          </cell>
          <cell r="C45" t="str">
            <v>Rehab. De Centro de Salud de Arenal del Centro</v>
          </cell>
          <cell r="G45" t="str">
            <v>Municipio:</v>
          </cell>
          <cell r="H45" t="str">
            <v>Benito Juarez, Gro.</v>
          </cell>
          <cell r="J45" t="str">
            <v>Región:</v>
          </cell>
          <cell r="K45" t="str">
            <v>05 Costa Grande</v>
          </cell>
        </row>
        <row r="46">
          <cell r="A46" t="str">
            <v>Contratista:</v>
          </cell>
          <cell r="C46" t="str">
            <v>Ing. Clara Elena Bernabè Nava</v>
          </cell>
          <cell r="J46" t="str">
            <v>Contrato</v>
          </cell>
        </row>
        <row r="47">
          <cell r="A47" t="str">
            <v>Contrato No.:</v>
          </cell>
          <cell r="C47" t="str">
            <v>SES-CR-AD-018-2006</v>
          </cell>
          <cell r="F47" t="str">
            <v>Poblacion Beneficiada:</v>
          </cell>
          <cell r="H47" t="str">
            <v>Habitantes</v>
          </cell>
          <cell r="J47" t="str">
            <v>Presupuesto</v>
          </cell>
        </row>
        <row r="48">
          <cell r="A48" t="str">
            <v>Inicio:</v>
          </cell>
          <cell r="C48" t="str">
            <v>10/10/06</v>
          </cell>
          <cell r="D48" t="str">
            <v>Terminación:</v>
          </cell>
          <cell r="E48" t="str">
            <v>17/10/06</v>
          </cell>
          <cell r="J48" t="str">
            <v>Prog. De Obra</v>
          </cell>
        </row>
        <row r="49">
          <cell r="J49" t="str">
            <v>Analis. P. U.</v>
          </cell>
        </row>
        <row r="50">
          <cell r="A50" t="str">
            <v>Inversión Autorizada:</v>
          </cell>
          <cell r="C50">
            <v>110190.55</v>
          </cell>
          <cell r="F50" t="str">
            <v>Avance Físico:</v>
          </cell>
          <cell r="H50">
            <v>100</v>
          </cell>
          <cell r="J50" t="str">
            <v>Fianza de A.</v>
          </cell>
        </row>
        <row r="51">
          <cell r="A51" t="str">
            <v>Importe Contratado:</v>
          </cell>
          <cell r="C51">
            <v>110190.55</v>
          </cell>
          <cell r="D51" t="str">
            <v>C / IVA</v>
          </cell>
          <cell r="F51" t="str">
            <v>Avance Financiero:</v>
          </cell>
          <cell r="H51">
            <v>100.00000045375941</v>
          </cell>
          <cell r="J51" t="str">
            <v>Fianza de C.</v>
          </cell>
        </row>
        <row r="52">
          <cell r="A52" t="str">
            <v>Economia:</v>
          </cell>
          <cell r="C52">
            <v>0</v>
          </cell>
          <cell r="J52" t="str">
            <v>Fianza de V.O.</v>
          </cell>
        </row>
        <row r="53">
          <cell r="A53" t="str">
            <v>Imp. Anticipo:</v>
          </cell>
          <cell r="C53">
            <v>0</v>
          </cell>
          <cell r="D53" t="str">
            <v>C / IVA</v>
          </cell>
          <cell r="F53" t="str">
            <v>Anticipo por Amortizar:</v>
          </cell>
          <cell r="H53">
            <v>0</v>
          </cell>
          <cell r="J53" t="str">
            <v>Acta Ent-Rec.</v>
          </cell>
        </row>
        <row r="55">
          <cell r="C55" t="str">
            <v>Fecha de</v>
          </cell>
          <cell r="D55" t="str">
            <v>Importe de la Estimación</v>
          </cell>
          <cell r="F55" t="str">
            <v>Amortización</v>
          </cell>
          <cell r="G55" t="str">
            <v>Sub-total</v>
          </cell>
          <cell r="H55" t="str">
            <v>Deducciones</v>
          </cell>
          <cell r="L55" t="str">
            <v>Saldo por</v>
          </cell>
        </row>
        <row r="56">
          <cell r="A56" t="str">
            <v>Estim/Fact/Fecha/Periodo</v>
          </cell>
          <cell r="C56" t="str">
            <v>Pago</v>
          </cell>
          <cell r="D56" t="str">
            <v>sin</v>
          </cell>
          <cell r="E56" t="str">
            <v>con</v>
          </cell>
          <cell r="F56" t="str">
            <v>de</v>
          </cell>
          <cell r="H56">
            <v>0.05</v>
          </cell>
          <cell r="I56">
            <v>0.02</v>
          </cell>
          <cell r="J56" t="str">
            <v xml:space="preserve">Total </v>
          </cell>
          <cell r="K56" t="str">
            <v>Importe</v>
          </cell>
          <cell r="L56" t="str">
            <v>Pagar del</v>
          </cell>
        </row>
        <row r="57">
          <cell r="C57" t="str">
            <v>Cheque No.</v>
          </cell>
          <cell r="D57" t="str">
            <v>IVA</v>
          </cell>
          <cell r="E57" t="str">
            <v>IVA</v>
          </cell>
          <cell r="F57" t="str">
            <v>de Anticipo</v>
          </cell>
          <cell r="H57" t="str">
            <v>al Millar</v>
          </cell>
          <cell r="I57" t="str">
            <v>al Millar</v>
          </cell>
          <cell r="J57" t="str">
            <v>Deducciones</v>
          </cell>
          <cell r="K57" t="str">
            <v>Pagado</v>
          </cell>
          <cell r="L57" t="str">
            <v>Contrato</v>
          </cell>
        </row>
        <row r="59">
          <cell r="A59" t="str">
            <v>No. 1  F-0037 13/11/06</v>
          </cell>
          <cell r="D59">
            <v>95817.87</v>
          </cell>
          <cell r="E59">
            <v>110190.5505</v>
          </cell>
          <cell r="F59">
            <v>0</v>
          </cell>
          <cell r="G59">
            <v>110190.5505</v>
          </cell>
          <cell r="H59">
            <v>479.08934999999997</v>
          </cell>
          <cell r="I59">
            <v>191.63574</v>
          </cell>
          <cell r="J59">
            <v>670.72508999999991</v>
          </cell>
          <cell r="K59">
            <v>109519.82540999999</v>
          </cell>
          <cell r="L59">
            <v>-4.999999946448952E-4</v>
          </cell>
        </row>
        <row r="61">
          <cell r="A61" t="str">
            <v>No. 0  F-0000 00/00/00</v>
          </cell>
          <cell r="D61">
            <v>0</v>
          </cell>
          <cell r="E61">
            <v>0</v>
          </cell>
          <cell r="F61">
            <v>0</v>
          </cell>
          <cell r="G61">
            <v>0</v>
          </cell>
          <cell r="H61">
            <v>0</v>
          </cell>
          <cell r="I61">
            <v>0</v>
          </cell>
          <cell r="J61">
            <v>0</v>
          </cell>
          <cell r="K61">
            <v>0</v>
          </cell>
          <cell r="L61">
            <v>-4.999999946448952E-4</v>
          </cell>
        </row>
        <row r="62">
          <cell r="A62" t="str">
            <v>10/10/06 al 17/10/06</v>
          </cell>
        </row>
        <row r="63">
          <cell r="D63">
            <v>0</v>
          </cell>
          <cell r="E63">
            <v>0</v>
          </cell>
          <cell r="F63">
            <v>0</v>
          </cell>
          <cell r="G63">
            <v>0</v>
          </cell>
          <cell r="H63">
            <v>0</v>
          </cell>
          <cell r="I63">
            <v>0</v>
          </cell>
          <cell r="J63">
            <v>0</v>
          </cell>
          <cell r="K63">
            <v>0</v>
          </cell>
          <cell r="L63">
            <v>-4.999999946448952E-4</v>
          </cell>
        </row>
        <row r="65">
          <cell r="A65" t="str">
            <v>Totales</v>
          </cell>
          <cell r="D65">
            <v>95817.87</v>
          </cell>
          <cell r="E65">
            <v>110190.5505</v>
          </cell>
          <cell r="F65">
            <v>0</v>
          </cell>
          <cell r="G65">
            <v>110190.5505</v>
          </cell>
          <cell r="H65">
            <v>479.08934999999997</v>
          </cell>
          <cell r="I65">
            <v>191.63574</v>
          </cell>
          <cell r="J65">
            <v>670.72508999999991</v>
          </cell>
          <cell r="K65">
            <v>109519.82540999999</v>
          </cell>
          <cell r="L65">
            <v>-4.999999946448952E-4</v>
          </cell>
        </row>
        <row r="67">
          <cell r="A67" t="str">
            <v>Saldos</v>
          </cell>
          <cell r="E67">
            <v>-4.999999946448952E-4</v>
          </cell>
          <cell r="F67">
            <v>0</v>
          </cell>
        </row>
        <row r="74">
          <cell r="C74" t="str">
            <v>Supervisor: Ing. Mario Moreno Abarca</v>
          </cell>
        </row>
        <row r="83">
          <cell r="A83" t="str">
            <v>Obra:</v>
          </cell>
          <cell r="C83" t="str">
            <v>Rehab. De Centro de Salud de Hacienda de Cabañas</v>
          </cell>
          <cell r="G83" t="str">
            <v>Municipio:</v>
          </cell>
          <cell r="H83" t="str">
            <v>Benito Juarez, Gro.</v>
          </cell>
          <cell r="J83" t="str">
            <v>Región:</v>
          </cell>
          <cell r="K83" t="str">
            <v>05 Costa Grande</v>
          </cell>
        </row>
        <row r="84">
          <cell r="A84" t="str">
            <v>Contratista:</v>
          </cell>
          <cell r="C84" t="str">
            <v>Ing. Clara Elena Bernabè Nava</v>
          </cell>
          <cell r="J84" t="str">
            <v>Contrato</v>
          </cell>
        </row>
        <row r="85">
          <cell r="A85" t="str">
            <v>Contrato No.:</v>
          </cell>
          <cell r="C85" t="str">
            <v>SES-CR-AD-019-2006</v>
          </cell>
          <cell r="F85" t="str">
            <v>Poblacion Beneficiada:</v>
          </cell>
          <cell r="H85" t="str">
            <v>Habitantes</v>
          </cell>
          <cell r="J85" t="str">
            <v>Presupuesto</v>
          </cell>
        </row>
        <row r="86">
          <cell r="A86" t="str">
            <v>Inicio:</v>
          </cell>
          <cell r="C86" t="str">
            <v>10/10/06</v>
          </cell>
          <cell r="D86" t="str">
            <v>Terminación:</v>
          </cell>
          <cell r="E86" t="str">
            <v>17/10/06</v>
          </cell>
          <cell r="J86" t="str">
            <v>Prog. De Obra</v>
          </cell>
        </row>
        <row r="87">
          <cell r="J87" t="str">
            <v>Analis. P. U.</v>
          </cell>
        </row>
        <row r="88">
          <cell r="A88" t="str">
            <v>Inversión Autorizada:</v>
          </cell>
          <cell r="C88">
            <v>149876.82999999999</v>
          </cell>
          <cell r="F88" t="str">
            <v>Avance Físico:</v>
          </cell>
          <cell r="H88">
            <v>100</v>
          </cell>
          <cell r="J88" t="str">
            <v>Fianza de A.</v>
          </cell>
        </row>
        <row r="89">
          <cell r="A89" t="str">
            <v>Importe Contratado:</v>
          </cell>
          <cell r="C89">
            <v>149876.82999999999</v>
          </cell>
          <cell r="D89" t="str">
            <v>C / IVA</v>
          </cell>
          <cell r="F89" t="str">
            <v>Avance Financiero:</v>
          </cell>
          <cell r="H89">
            <v>100.00000133442907</v>
          </cell>
          <cell r="J89" t="str">
            <v>Fianza de C.</v>
          </cell>
        </row>
        <row r="90">
          <cell r="A90" t="str">
            <v>Economia:</v>
          </cell>
          <cell r="C90">
            <v>0</v>
          </cell>
          <cell r="J90" t="str">
            <v>Fianza de V.O.</v>
          </cell>
        </row>
        <row r="91">
          <cell r="A91" t="str">
            <v>Imp. Anticipo:</v>
          </cell>
          <cell r="C91">
            <v>0</v>
          </cell>
          <cell r="D91" t="str">
            <v>C / IVA</v>
          </cell>
          <cell r="F91" t="str">
            <v>Anticipo por Amortizar:</v>
          </cell>
          <cell r="H91">
            <v>0</v>
          </cell>
          <cell r="J91" t="str">
            <v>Acta Ent-Rec.</v>
          </cell>
        </row>
        <row r="93">
          <cell r="C93" t="str">
            <v>Fecha de</v>
          </cell>
          <cell r="D93" t="str">
            <v>Importe de la Estimación</v>
          </cell>
          <cell r="F93" t="str">
            <v>Amortización</v>
          </cell>
          <cell r="G93" t="str">
            <v>Sub-total</v>
          </cell>
          <cell r="H93" t="str">
            <v>Deducciones</v>
          </cell>
          <cell r="L93" t="str">
            <v>Saldo por</v>
          </cell>
        </row>
        <row r="94">
          <cell r="A94" t="str">
            <v>Estim/Fact/Fecha/Periodo</v>
          </cell>
          <cell r="C94" t="str">
            <v>Pago</v>
          </cell>
          <cell r="D94" t="str">
            <v>sin</v>
          </cell>
          <cell r="E94" t="str">
            <v>con</v>
          </cell>
          <cell r="F94" t="str">
            <v>de</v>
          </cell>
          <cell r="H94">
            <v>0.05</v>
          </cell>
          <cell r="I94">
            <v>0.02</v>
          </cell>
          <cell r="J94" t="str">
            <v xml:space="preserve">Total </v>
          </cell>
          <cell r="K94" t="str">
            <v>Importe</v>
          </cell>
          <cell r="L94" t="str">
            <v>Pagar del</v>
          </cell>
        </row>
        <row r="95">
          <cell r="C95" t="str">
            <v>Cheque No.</v>
          </cell>
          <cell r="D95" t="str">
            <v>IVA</v>
          </cell>
          <cell r="E95" t="str">
            <v>IVA</v>
          </cell>
          <cell r="F95" t="str">
            <v>de Anticipo</v>
          </cell>
          <cell r="H95" t="str">
            <v>al Millar</v>
          </cell>
          <cell r="I95" t="str">
            <v>al Millar</v>
          </cell>
          <cell r="J95" t="str">
            <v>Deducciones</v>
          </cell>
          <cell r="K95" t="str">
            <v>Pagado</v>
          </cell>
          <cell r="L95" t="str">
            <v>Contrato</v>
          </cell>
        </row>
        <row r="97">
          <cell r="A97" t="str">
            <v>No. 1  F-0039 13/11/06</v>
          </cell>
          <cell r="D97">
            <v>130327.67999999999</v>
          </cell>
          <cell r="E97">
            <v>149876.83199999999</v>
          </cell>
          <cell r="F97">
            <v>0</v>
          </cell>
          <cell r="G97">
            <v>149876.83199999999</v>
          </cell>
          <cell r="H97">
            <v>651.63839999999993</v>
          </cell>
          <cell r="I97">
            <v>260.65535999999997</v>
          </cell>
          <cell r="J97">
            <v>912.29375999999991</v>
          </cell>
          <cell r="K97">
            <v>148964.53823999999</v>
          </cell>
          <cell r="L97">
            <v>-2.0000000076834112E-3</v>
          </cell>
        </row>
        <row r="99">
          <cell r="A99" t="str">
            <v>No. 0  F-0000 00/00/00</v>
          </cell>
          <cell r="D99">
            <v>0</v>
          </cell>
          <cell r="E99">
            <v>0</v>
          </cell>
          <cell r="F99">
            <v>0</v>
          </cell>
          <cell r="G99">
            <v>0</v>
          </cell>
          <cell r="H99">
            <v>0</v>
          </cell>
          <cell r="I99">
            <v>0</v>
          </cell>
          <cell r="J99">
            <v>0</v>
          </cell>
          <cell r="K99">
            <v>0</v>
          </cell>
          <cell r="L99">
            <v>-2.0000000076834112E-3</v>
          </cell>
        </row>
        <row r="100">
          <cell r="A100" t="str">
            <v>10/10/06 al 17/10/06</v>
          </cell>
        </row>
        <row r="101">
          <cell r="D101">
            <v>0</v>
          </cell>
          <cell r="E101">
            <v>0</v>
          </cell>
          <cell r="F101">
            <v>0</v>
          </cell>
          <cell r="G101">
            <v>0</v>
          </cell>
          <cell r="H101">
            <v>0</v>
          </cell>
          <cell r="I101">
            <v>0</v>
          </cell>
          <cell r="J101">
            <v>0</v>
          </cell>
          <cell r="K101">
            <v>0</v>
          </cell>
          <cell r="L101">
            <v>-2.0000000076834112E-3</v>
          </cell>
        </row>
        <row r="103">
          <cell r="A103" t="str">
            <v>Totales</v>
          </cell>
          <cell r="D103">
            <v>130327.67999999999</v>
          </cell>
          <cell r="E103">
            <v>149876.83199999999</v>
          </cell>
          <cell r="F103">
            <v>0</v>
          </cell>
          <cell r="G103">
            <v>149876.83199999999</v>
          </cell>
          <cell r="H103">
            <v>651.63839999999993</v>
          </cell>
          <cell r="I103">
            <v>260.65535999999997</v>
          </cell>
          <cell r="J103">
            <v>912.29375999999991</v>
          </cell>
          <cell r="K103">
            <v>148964.53823999999</v>
          </cell>
          <cell r="L103">
            <v>-2.0000000076834112E-3</v>
          </cell>
        </row>
        <row r="105">
          <cell r="A105" t="str">
            <v>Saldos</v>
          </cell>
          <cell r="E105">
            <v>-2.0000000076834112E-3</v>
          </cell>
          <cell r="F105">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FISICO 2006"/>
      <sheetName val="AVANCE FINANCIERO 2006"/>
      <sheetName val="6 costa chica (2)"/>
      <sheetName val="1 tierra cal"/>
      <sheetName val="2 norte"/>
      <sheetName val="3 centro"/>
      <sheetName val="4 montaña"/>
      <sheetName val="5 costa gde"/>
      <sheetName val="6 costa chica"/>
      <sheetName val="CA DCC 005 06"/>
      <sheetName val="CA DCC 022 06"/>
      <sheetName val="CA DCC  027 06"/>
      <sheetName val="CA DCC 029 06"/>
      <sheetName val="CA DCC 030 06"/>
      <sheetName val="CA DCC 031 06"/>
      <sheetName val="CA DCC 032 06"/>
      <sheetName val="CA DCC 033_34 06"/>
      <sheetName val="CA DCC 034 06"/>
      <sheetName val="CA DCC 036 06"/>
      <sheetName val="CA DCC 037 06"/>
      <sheetName val="CA DCC 038_39 06"/>
      <sheetName val="CA DCC 040 06"/>
      <sheetName val="CA DCC 041 06"/>
      <sheetName val="CA DCC 042 06"/>
      <sheetName val="CA DCC 050 06"/>
      <sheetName val="CA DCC 092 06"/>
      <sheetName val="AD FISE 01 02 03 2006"/>
    </sheetNames>
    <sheetDataSet>
      <sheetData sheetId="0"/>
      <sheetData sheetId="1">
        <row r="6">
          <cell r="B6" t="str">
            <v>No</v>
          </cell>
          <cell r="C6" t="str">
            <v>OBRA/MUNICIPIO/CONTRATO/CONTRATISTA</v>
          </cell>
          <cell r="D6" t="str">
            <v>INVERSION AUTORIZADA</v>
          </cell>
          <cell r="E6" t="str">
            <v>MONTO CONTRATADO</v>
          </cell>
          <cell r="F6" t="str">
            <v>INVERSION EJERCIDAD</v>
          </cell>
          <cell r="G6" t="str">
            <v>SALDO POR EJERCER</v>
          </cell>
          <cell r="H6" t="str">
            <v>AVANCE %</v>
          </cell>
          <cell r="J6" t="str">
            <v>FECHA</v>
          </cell>
          <cell r="L6" t="str">
            <v>DESCRIPCION DE LOS TRABAJOS</v>
          </cell>
          <cell r="N6">
            <v>3350839.8</v>
          </cell>
          <cell r="O6">
            <v>502625.97</v>
          </cell>
          <cell r="P6">
            <v>3853465.7699999996</v>
          </cell>
          <cell r="Q6">
            <v>3853465.77</v>
          </cell>
          <cell r="R6">
            <v>100525.19399999999</v>
          </cell>
          <cell r="S6">
            <v>7807456.7339999992</v>
          </cell>
        </row>
        <row r="7">
          <cell r="H7" t="str">
            <v>FIN.</v>
          </cell>
          <cell r="I7" t="str">
            <v>FIS.</v>
          </cell>
          <cell r="J7" t="str">
            <v>INICIO</v>
          </cell>
          <cell r="K7" t="str">
            <v>TERM</v>
          </cell>
          <cell r="N7">
            <v>1276984.3600000001</v>
          </cell>
          <cell r="O7">
            <v>191547.65400000001</v>
          </cell>
          <cell r="P7">
            <v>1468532.0140000002</v>
          </cell>
          <cell r="Q7">
            <v>1468532.01</v>
          </cell>
          <cell r="R7">
            <v>38309.5308</v>
          </cell>
          <cell r="S7">
            <v>4443905.5688000005</v>
          </cell>
        </row>
        <row r="8">
          <cell r="B8">
            <v>1</v>
          </cell>
          <cell r="C8" t="str">
            <v>REHAB. HOSPITAL BASICO DE TLAPA DE COMONFORT</v>
          </cell>
          <cell r="D8">
            <v>4093631.57</v>
          </cell>
          <cell r="E8">
            <v>4093631.57</v>
          </cell>
          <cell r="F8">
            <v>4093629.7225000001</v>
          </cell>
          <cell r="G8">
            <v>1.8474999996833503</v>
          </cell>
          <cell r="H8">
            <v>99.999954868923396</v>
          </cell>
          <cell r="I8">
            <v>100</v>
          </cell>
          <cell r="J8" t="str">
            <v>15/03/06</v>
          </cell>
          <cell r="K8" t="str">
            <v>31/07/06</v>
          </cell>
          <cell r="L8" t="str">
            <v>MODIFICACION DE FACHA DAS, CAMBIO DE BARDA PERI METRAL, AREAS VERDES CON CASETA DE CONTROL Y CONS TRUCCION DE CENTRO COMU NITARIO DIGITAL</v>
          </cell>
        </row>
        <row r="9">
          <cell r="C9" t="str">
            <v>TLAPA DE COMONFORT, GRO.</v>
          </cell>
        </row>
        <row r="10">
          <cell r="C10" t="str">
            <v>CA/DCC/005/06</v>
          </cell>
        </row>
        <row r="11">
          <cell r="C11" t="str">
            <v>KARELI, S.A. DE C.V.</v>
          </cell>
        </row>
        <row r="12">
          <cell r="B12">
            <v>2</v>
          </cell>
          <cell r="C12" t="str">
            <v>REHAB. HOSPITAL BASICO COMUN. DE SAN LUIS ACATLAN</v>
          </cell>
          <cell r="D12">
            <v>1468532.01</v>
          </cell>
          <cell r="E12">
            <v>1275506.49</v>
          </cell>
          <cell r="F12">
            <v>1193318.8894</v>
          </cell>
          <cell r="G12">
            <v>82187.600600000005</v>
          </cell>
          <cell r="H12">
            <v>93.556473350441365</v>
          </cell>
          <cell r="I12">
            <v>95</v>
          </cell>
          <cell r="J12" t="str">
            <v>15/04/06</v>
          </cell>
          <cell r="K12" t="str">
            <v>31/07/06</v>
          </cell>
          <cell r="L12" t="str">
            <v>REHABILITACION DE CONSUL TORIOS, QUIROFANO, SALA DE ESPERA Y DE EXPULSION, PIN TURA, IMPERMEABILIZACION, INSTALACION ELECTRICA E HI DROSANITARIA Y CONSTRUC CION DE ALMACEN R.P.B.I. Y AREAS DE SERVICIO</v>
          </cell>
        </row>
        <row r="13">
          <cell r="C13" t="str">
            <v>SAN LUIS ACATLAN, GRO.</v>
          </cell>
        </row>
        <row r="14">
          <cell r="C14" t="str">
            <v>CA/DCC/022/06</v>
          </cell>
        </row>
        <row r="15">
          <cell r="C15" t="str">
            <v>CONSTRUCCIONES NACIONALES DEL GOLFO, S.A DE C.V.</v>
          </cell>
        </row>
        <row r="16">
          <cell r="B16">
            <v>3</v>
          </cell>
          <cell r="C16" t="str">
            <v>REHAB. CENTRO DE SALUD DE COYUCA DE CATALAN</v>
          </cell>
          <cell r="D16">
            <v>777403.61</v>
          </cell>
          <cell r="E16">
            <v>734127.91</v>
          </cell>
          <cell r="F16">
            <v>699169.43300000008</v>
          </cell>
          <cell r="G16">
            <v>34958.476999999955</v>
          </cell>
          <cell r="H16">
            <v>95.238094544042056</v>
          </cell>
          <cell r="I16">
            <v>100</v>
          </cell>
          <cell r="J16" t="str">
            <v>08/05/06</v>
          </cell>
          <cell r="K16" t="str">
            <v>20/07/06</v>
          </cell>
          <cell r="L16" t="str">
            <v>REHABILITACION DE CONSUL TORIOS, FARMACIA, SALA DE ESPERA, LABORATORIO, PIN TURA, INSTALACION ELECTRI CA E HIDROSANITARIA</v>
          </cell>
        </row>
        <row r="17">
          <cell r="C17" t="str">
            <v>COYUCA DE CATALAN, GRO.</v>
          </cell>
        </row>
        <row r="18">
          <cell r="C18" t="str">
            <v>CA/DCC/027/06</v>
          </cell>
        </row>
        <row r="19">
          <cell r="C19" t="str">
            <v>ARQ. RAMÓN CAMACHO DÍAZ</v>
          </cell>
        </row>
        <row r="20">
          <cell r="B20">
            <v>4</v>
          </cell>
          <cell r="C20" t="str">
            <v>REHAB. CENTRO DE SALUD DE LA COLONIA DEL PRD</v>
          </cell>
          <cell r="D20">
            <v>116767.38</v>
          </cell>
          <cell r="E20">
            <v>116767.37</v>
          </cell>
          <cell r="F20">
            <v>117022.5572</v>
          </cell>
          <cell r="G20">
            <v>-255.1872000000003</v>
          </cell>
          <cell r="H20">
            <v>100.21854324542892</v>
          </cell>
          <cell r="I20">
            <v>100</v>
          </cell>
          <cell r="J20" t="str">
            <v>25/03/06</v>
          </cell>
          <cell r="K20" t="str">
            <v>31/07/06</v>
          </cell>
          <cell r="L20" t="str">
            <v>TERMINACION DE CONSUL TORIOS, FARMACIA, SALA DE ESPERA, OBRA EXTERIOR, PINTURA, IMPERMEABILIZA CION, INSTALACION ELECTRI CA E HIDROSANITARIA</v>
          </cell>
        </row>
        <row r="21">
          <cell r="C21" t="str">
            <v>CHILPANCINGO, GRO.</v>
          </cell>
        </row>
        <row r="22">
          <cell r="C22" t="str">
            <v>CA/DCC/029/06</v>
          </cell>
        </row>
        <row r="23">
          <cell r="C23" t="str">
            <v>ING. OBDULIO TORREBLANCA VELAZQUEZ</v>
          </cell>
        </row>
        <row r="24">
          <cell r="B24">
            <v>5</v>
          </cell>
          <cell r="C24" t="str">
            <v>REHAB. CENTRO DE SALUD DE PETAQUILLAS</v>
          </cell>
          <cell r="D24">
            <v>135171.07999999999</v>
          </cell>
          <cell r="E24">
            <v>135171.07</v>
          </cell>
          <cell r="F24">
            <v>134905.92645</v>
          </cell>
          <cell r="G24">
            <v>265.14355000000796</v>
          </cell>
          <cell r="H24">
            <v>99.803845933896937</v>
          </cell>
          <cell r="I24">
            <v>100</v>
          </cell>
          <cell r="J24" t="str">
            <v>08/05/06</v>
          </cell>
          <cell r="K24" t="str">
            <v>20/07/06</v>
          </cell>
          <cell r="L24" t="str">
            <v>REHABILITACION DE CONSULTORIOS, FARMACIA, SALA DE ESPERA, PINTURA, INSTALACION ELECTRICA E HIDROSANITARIA</v>
          </cell>
        </row>
        <row r="25">
          <cell r="C25" t="str">
            <v>CHILPANCINGO, GRO.</v>
          </cell>
        </row>
        <row r="26">
          <cell r="C26" t="str">
            <v>CA/DCC/029/06</v>
          </cell>
        </row>
        <row r="27">
          <cell r="C27" t="str">
            <v>ING. OBDULIO TORREBLANCA VELAZQUEZ</v>
          </cell>
        </row>
        <row r="28">
          <cell r="B28">
            <v>6</v>
          </cell>
          <cell r="C28" t="str">
            <v>REHAB. CENTRO DE SALUD DE BUENA VISTA DE LA SALUD</v>
          </cell>
          <cell r="D28">
            <v>215530.55</v>
          </cell>
          <cell r="E28">
            <v>215530.55</v>
          </cell>
          <cell r="F28">
            <v>228087.67404999997</v>
          </cell>
          <cell r="G28">
            <v>-12557.124049999984</v>
          </cell>
          <cell r="H28">
            <v>105.82614578304559</v>
          </cell>
          <cell r="I28">
            <v>100</v>
          </cell>
          <cell r="J28" t="str">
            <v>08/05/06</v>
          </cell>
          <cell r="K28" t="str">
            <v>20/07/06</v>
          </cell>
          <cell r="L28" t="str">
            <v>REHABILITACION DE CONSULTORIOS, FARMACIA, SALA DE ESPERA, OBRA EXTERIOR, PINTURA, INSTALACION ELECTRICA E HIDROSANITARIA</v>
          </cell>
        </row>
        <row r="29">
          <cell r="C29" t="str">
            <v>CHILPANCINGO, GRO.</v>
          </cell>
        </row>
        <row r="30">
          <cell r="C30" t="str">
            <v>CA/DCC/030/06</v>
          </cell>
        </row>
        <row r="31">
          <cell r="C31" t="str">
            <v>ING. OBDULIO TORREBLANCA VELAZQUEZ</v>
          </cell>
        </row>
        <row r="32">
          <cell r="B32">
            <v>7</v>
          </cell>
          <cell r="C32" t="str">
            <v>REHAB. CENTRO DE SALUD DE LA ALAMEDA</v>
          </cell>
          <cell r="D32">
            <v>208195.31</v>
          </cell>
          <cell r="E32">
            <v>208195.31</v>
          </cell>
          <cell r="F32">
            <v>195614.00165000002</v>
          </cell>
          <cell r="G32">
            <v>12581.308349999978</v>
          </cell>
          <cell r="H32">
            <v>93.956968411055954</v>
          </cell>
          <cell r="I32">
            <v>100</v>
          </cell>
          <cell r="J32" t="str">
            <v>08/05/06</v>
          </cell>
          <cell r="K32" t="str">
            <v>31/07/06</v>
          </cell>
          <cell r="L32" t="str">
            <v>CONSTRUCCION DE LABORATORIO</v>
          </cell>
        </row>
        <row r="33">
          <cell r="C33" t="str">
            <v>CHILPANCINGO, GRO.</v>
          </cell>
        </row>
        <row r="34">
          <cell r="C34" t="str">
            <v>CA/DCC/030/06</v>
          </cell>
        </row>
        <row r="35">
          <cell r="C35" t="str">
            <v>ING. OBDULIO TORREBLANCA VELAZQUEZ</v>
          </cell>
        </row>
        <row r="36">
          <cell r="B36">
            <v>8</v>
          </cell>
          <cell r="C36" t="str">
            <v>REHAB. CENTRO DE SALUD DE CD. ALTAMIRANO</v>
          </cell>
          <cell r="D36">
            <v>632150.91</v>
          </cell>
          <cell r="E36">
            <v>632150.91</v>
          </cell>
          <cell r="F36">
            <v>602048.48300000001</v>
          </cell>
          <cell r="G36">
            <v>30102.427000000025</v>
          </cell>
          <cell r="H36">
            <v>95.238094808722181</v>
          </cell>
          <cell r="I36">
            <v>100</v>
          </cell>
          <cell r="J36" t="str">
            <v>08/05/06</v>
          </cell>
          <cell r="K36" t="str">
            <v>14/07/06</v>
          </cell>
          <cell r="L36" t="str">
            <v>REHABILITACION DE CONSULTORIOS, FARMACIA, SALA DE ESPERA, PINTURA, INSTALACION ELECTRICA E HIDROSANITARIA</v>
          </cell>
        </row>
        <row r="37">
          <cell r="C37" t="str">
            <v>PUNGARABATO, GRO.</v>
          </cell>
        </row>
        <row r="38">
          <cell r="C38" t="str">
            <v>CA/DCC/031/06</v>
          </cell>
        </row>
        <row r="39">
          <cell r="C39" t="str">
            <v>ARQ. RAMÓN CAMACHO DÍAZ</v>
          </cell>
        </row>
        <row r="40">
          <cell r="B40">
            <v>9</v>
          </cell>
          <cell r="C40" t="str">
            <v>REHAB. CENTRO DE SALUD DE ARROYO GRANDE</v>
          </cell>
          <cell r="D40">
            <v>76718.350000000006</v>
          </cell>
          <cell r="E40">
            <v>70800.759999999995</v>
          </cell>
          <cell r="F40">
            <v>67429.2935</v>
          </cell>
          <cell r="G40">
            <v>3371.466499999995</v>
          </cell>
          <cell r="H40">
            <v>95.238092783184825</v>
          </cell>
          <cell r="I40">
            <v>100</v>
          </cell>
          <cell r="J40" t="str">
            <v>08/05/06</v>
          </cell>
          <cell r="K40" t="str">
            <v>14/05/06</v>
          </cell>
          <cell r="L40" t="str">
            <v>REHABILITACION DE SALA DE ESPERA, CONSULTORIOS, FARMACIA, PINTURA,  INSTALACION ELECTRICA Y SANITARIA</v>
          </cell>
        </row>
        <row r="41">
          <cell r="C41" t="str">
            <v>CUTZAMALA, GRO.</v>
          </cell>
        </row>
        <row r="42">
          <cell r="C42" t="str">
            <v>CA/DCC/032/06</v>
          </cell>
        </row>
        <row r="43">
          <cell r="C43" t="str">
            <v>ARQ. RAMÓN CAMACHO DÍAZ</v>
          </cell>
        </row>
        <row r="44">
          <cell r="B44" t="str">
            <v>10</v>
          </cell>
          <cell r="C44" t="str">
            <v>REHAB. CENTRO DE SALUD DE POLIUTLA</v>
          </cell>
          <cell r="D44">
            <v>50878.79</v>
          </cell>
          <cell r="E44">
            <v>56925.51</v>
          </cell>
          <cell r="F44">
            <v>54214.774999999994</v>
          </cell>
          <cell r="G44">
            <v>2710.7350000000079</v>
          </cell>
          <cell r="H44">
            <v>95.238101511958348</v>
          </cell>
          <cell r="I44">
            <v>100</v>
          </cell>
          <cell r="J44" t="str">
            <v>08/05/06</v>
          </cell>
          <cell r="K44" t="str">
            <v>14/07/06</v>
          </cell>
          <cell r="L44" t="str">
            <v>REHABILITACION DE CONSULTORIOS, FARMACIA, SALA DE ESPERA, LABORATORIO, PINTURA E IMPERMEABILIZACION</v>
          </cell>
        </row>
        <row r="45">
          <cell r="C45" t="str">
            <v>TLAPEHUALA, GRO.</v>
          </cell>
        </row>
        <row r="46">
          <cell r="C46" t="str">
            <v>CA/DCC/032/06</v>
          </cell>
        </row>
        <row r="47">
          <cell r="C47" t="str">
            <v>ARQ. RAMÓN CAMACHO DÍAZ</v>
          </cell>
        </row>
        <row r="48">
          <cell r="B48" t="str">
            <v>11</v>
          </cell>
          <cell r="C48" t="str">
            <v>REHAB. CENTRO DE SALUD DE NUEVO GUERRERO.</v>
          </cell>
          <cell r="D48">
            <v>49950.17</v>
          </cell>
          <cell r="E48">
            <v>55797.17</v>
          </cell>
          <cell r="F48">
            <v>53140.166999999994</v>
          </cell>
          <cell r="G48">
            <v>2657.0030000000042</v>
          </cell>
          <cell r="H48">
            <v>95.238104369809435</v>
          </cell>
          <cell r="I48">
            <v>100</v>
          </cell>
          <cell r="J48" t="str">
            <v>08/05/06</v>
          </cell>
          <cell r="K48" t="str">
            <v>1407/06</v>
          </cell>
          <cell r="L48" t="str">
            <v>REHABILITACION DE CONSULTORIOS, FARMACIA, SALA DE ESPERA, LABORATORIO, PINTURA E IMPERMEABILIZACION</v>
          </cell>
        </row>
        <row r="49">
          <cell r="C49" t="str">
            <v>TLAPEHUALA, GRO.</v>
          </cell>
        </row>
        <row r="50">
          <cell r="C50" t="str">
            <v>CA/DCC/032/06</v>
          </cell>
        </row>
        <row r="51">
          <cell r="C51" t="str">
            <v>ARQ. RAMÓN CAMACHO DÍAZ</v>
          </cell>
        </row>
        <row r="52">
          <cell r="B52" t="str">
            <v>12</v>
          </cell>
          <cell r="C52" t="str">
            <v>REHAB. CENTRO DE SALUD SAN ANTONIO DE LAS HUERTAS</v>
          </cell>
          <cell r="D52">
            <v>45861.21</v>
          </cell>
          <cell r="E52">
            <v>53315.58</v>
          </cell>
          <cell r="F52">
            <v>50776.747500000005</v>
          </cell>
          <cell r="G52">
            <v>2538.8324999999968</v>
          </cell>
          <cell r="H52">
            <v>95.238103946351146</v>
          </cell>
          <cell r="I52">
            <v>100</v>
          </cell>
          <cell r="J52" t="str">
            <v>08/05/06</v>
          </cell>
          <cell r="K52" t="str">
            <v>14/07/06</v>
          </cell>
          <cell r="L52" t="str">
            <v>REHABILITACION DE CONSULTORIOS, FARMACIA, SALA DE ESPERA, LABORATORIO, PINTURA E IMPERMEABILIZACION</v>
          </cell>
        </row>
        <row r="53">
          <cell r="C53" t="str">
            <v>TLAPEHUALA, GRO.</v>
          </cell>
        </row>
        <row r="54">
          <cell r="C54" t="str">
            <v>CA/DCC/032/06</v>
          </cell>
        </row>
        <row r="55">
          <cell r="C55" t="str">
            <v>ARQ. RAMÓN CAMACHO DÍAZ</v>
          </cell>
        </row>
        <row r="56">
          <cell r="B56" t="str">
            <v>13</v>
          </cell>
          <cell r="C56" t="str">
            <v>REHAB. CENTRO DE SALUD DE TIRINGUEO</v>
          </cell>
          <cell r="D56">
            <v>47853.73</v>
          </cell>
          <cell r="E56">
            <v>46849.07</v>
          </cell>
          <cell r="F56">
            <v>44618.161</v>
          </cell>
          <cell r="G56">
            <v>2230.9089999999997</v>
          </cell>
          <cell r="H56">
            <v>95.238093306868208</v>
          </cell>
          <cell r="I56">
            <v>100</v>
          </cell>
          <cell r="J56" t="str">
            <v>08/05/06</v>
          </cell>
          <cell r="K56" t="str">
            <v>14/07/06</v>
          </cell>
          <cell r="L56" t="str">
            <v>REHABILITACION DE CONSULTORIOS, FARMACIA, SALA DE ESPERA, LABORATORIO, PINTURA E IMPERMEABILIZACION</v>
          </cell>
        </row>
        <row r="57">
          <cell r="C57" t="str">
            <v>TLAPEHUALA, GRO.</v>
          </cell>
        </row>
        <row r="58">
          <cell r="C58" t="str">
            <v>CA/DCC/032/06</v>
          </cell>
        </row>
        <row r="59">
          <cell r="C59" t="str">
            <v>ARQ. RAMÓN CAMACHO DÍAZ</v>
          </cell>
        </row>
        <row r="60">
          <cell r="B60" t="str">
            <v>14</v>
          </cell>
          <cell r="C60" t="str">
            <v>REHAB. CENTRO DE SALUD DE LA COLONIA JUAREZ</v>
          </cell>
          <cell r="D60">
            <v>53952.22</v>
          </cell>
          <cell r="E60">
            <v>47521.01</v>
          </cell>
          <cell r="F60">
            <v>45258.114999999991</v>
          </cell>
          <cell r="G60">
            <v>2262.8950000000114</v>
          </cell>
          <cell r="H60">
            <v>95.238116782450518</v>
          </cell>
          <cell r="I60">
            <v>100</v>
          </cell>
          <cell r="J60" t="str">
            <v>08/05/06</v>
          </cell>
          <cell r="K60" t="str">
            <v>14/07/06</v>
          </cell>
          <cell r="L60" t="str">
            <v>REHABILITACION DE CONSULTORIOS, FARMACIA, SALA DE ESPERA, LABORATORIO, PINTURA E IMPERMEABILIZACION</v>
          </cell>
        </row>
        <row r="61">
          <cell r="C61" t="str">
            <v>TLAPEHUALA, GRO.</v>
          </cell>
        </row>
        <row r="62">
          <cell r="C62" t="str">
            <v>CA/DCC/032/06</v>
          </cell>
        </row>
        <row r="63">
          <cell r="C63" t="str">
            <v>ARQ. RAMÓN CAMACHO DÍAZ</v>
          </cell>
        </row>
        <row r="64">
          <cell r="B64" t="str">
            <v>15</v>
          </cell>
          <cell r="C64" t="str">
            <v>REHAB. CENTRO DE SALUD DEL TANQUE</v>
          </cell>
          <cell r="D64">
            <v>47853.73</v>
          </cell>
          <cell r="E64">
            <v>41859.129999999997</v>
          </cell>
          <cell r="F64">
            <v>39865.830000000009</v>
          </cell>
          <cell r="G64">
            <v>1993.2999999999884</v>
          </cell>
          <cell r="H64">
            <v>95.238075898854106</v>
          </cell>
          <cell r="I64">
            <v>100</v>
          </cell>
          <cell r="J64" t="str">
            <v>08/05/06</v>
          </cell>
          <cell r="K64" t="str">
            <v>14/07/06</v>
          </cell>
          <cell r="L64" t="str">
            <v>REHABILITACION DE CONSULTORIOS, FARMACIA, SALA DE ESPERA, LABORATORIO, PINTURA E IMPERMEABILIZACION</v>
          </cell>
        </row>
        <row r="65">
          <cell r="C65" t="str">
            <v>TLAPEHUALA, GRO.</v>
          </cell>
        </row>
        <row r="66">
          <cell r="C66" t="str">
            <v>CA/DCC/032/06</v>
          </cell>
        </row>
        <row r="67">
          <cell r="C67" t="str">
            <v>ARQ. RAMÓN CAMACHO DÍAZ</v>
          </cell>
        </row>
        <row r="68">
          <cell r="B68" t="str">
            <v>16</v>
          </cell>
          <cell r="C68" t="str">
            <v>REHAB. CENTRO DE SALUD DE TECALPULCO</v>
          </cell>
          <cell r="D68">
            <v>298664.23</v>
          </cell>
          <cell r="E68">
            <v>298664.21999999997</v>
          </cell>
          <cell r="F68">
            <v>298664.23015000002</v>
          </cell>
          <cell r="G68">
            <v>-1.0150000045541674E-2</v>
          </cell>
          <cell r="H68">
            <v>100.00000339846535</v>
          </cell>
          <cell r="I68">
            <v>100</v>
          </cell>
          <cell r="J68" t="str">
            <v>08/05/06</v>
          </cell>
          <cell r="K68" t="str">
            <v>20/07/06</v>
          </cell>
          <cell r="L68" t="str">
            <v>REHABILITACION DE SALA DE ESPERA, CONSULTORIOS, AREAS DE SERVICIOS, PINTURA E INSTALACION HIDROSANITARIA</v>
          </cell>
        </row>
        <row r="69">
          <cell r="C69" t="str">
            <v>TAXCO DE ALARCON, GRO.</v>
          </cell>
        </row>
        <row r="70">
          <cell r="C70" t="str">
            <v>CA/DCC/033/06</v>
          </cell>
        </row>
        <row r="71">
          <cell r="C71" t="str">
            <v>ARQ. ALBERTO OLGUIN BRAVO</v>
          </cell>
        </row>
        <row r="72">
          <cell r="B72" t="str">
            <v>17</v>
          </cell>
          <cell r="C72" t="str">
            <v>REHAB. CENTRO DE SALUD DE ATZALA</v>
          </cell>
          <cell r="D72">
            <v>102518.29</v>
          </cell>
          <cell r="E72">
            <v>104110.24</v>
          </cell>
          <cell r="F72">
            <v>104110.24525000001</v>
          </cell>
          <cell r="G72">
            <v>-5.2500000019790605E-3</v>
          </cell>
          <cell r="H72">
            <v>100.00000504273163</v>
          </cell>
          <cell r="I72">
            <v>100</v>
          </cell>
          <cell r="J72" t="str">
            <v>08/05/06</v>
          </cell>
          <cell r="K72" t="str">
            <v>20/07/06</v>
          </cell>
          <cell r="L72" t="str">
            <v>REHABILITACION DE SALA DE ESPERA, CONSULTORIOS, A REAS DE SERVICIOS, PINTU RA, IMPERMEABILIZACION, INSTALACION ELECTRICA, HIDRAULICA Y OBRA EXTE RIOR</v>
          </cell>
        </row>
        <row r="73">
          <cell r="C73" t="str">
            <v>TAXCO DE ALARCON, GRO.</v>
          </cell>
        </row>
        <row r="74">
          <cell r="C74" t="str">
            <v>CA/DCC/034/06</v>
          </cell>
        </row>
        <row r="75">
          <cell r="C75" t="str">
            <v>ARQ. ALBERTO OLGUIN BRAVO</v>
          </cell>
        </row>
        <row r="76">
          <cell r="B76" t="str">
            <v>18</v>
          </cell>
          <cell r="C76" t="str">
            <v>REHAB. CENTRO DE SALUD DE JULIANTLA</v>
          </cell>
          <cell r="D76">
            <v>91337.17</v>
          </cell>
          <cell r="E76">
            <v>89660.160000000003</v>
          </cell>
          <cell r="F76">
            <v>89660.162800000006</v>
          </cell>
          <cell r="G76">
            <v>-2.8000000020256266E-3</v>
          </cell>
          <cell r="H76">
            <v>100.00000312290319</v>
          </cell>
          <cell r="I76">
            <v>100</v>
          </cell>
          <cell r="J76" t="str">
            <v>20/07/06</v>
          </cell>
          <cell r="K76" t="str">
            <v>20/07/06</v>
          </cell>
          <cell r="L76" t="str">
            <v>REHABILITACION DE SALA DE ESPERA, CONSULTORIOS, A REAS DE SERVICIOS, PINTU RA, IMPERMEABILIZACION, INSTALACION ELECTRICA, HIDRAULICA Y OBRA EXTE RIOR</v>
          </cell>
        </row>
        <row r="77">
          <cell r="C77" t="str">
            <v>TAXCO DE ALARCON, GRO.</v>
          </cell>
        </row>
        <row r="78">
          <cell r="C78" t="str">
            <v>CA/DCC/034/06</v>
          </cell>
        </row>
        <row r="79">
          <cell r="C79" t="str">
            <v>ARQ. ALBERTO OLGUIN BRAVO</v>
          </cell>
        </row>
        <row r="80">
          <cell r="B80" t="str">
            <v>19</v>
          </cell>
          <cell r="C80" t="str">
            <v>REHAB. CENTRO DE SALUD DE ATZACOALOYA</v>
          </cell>
          <cell r="D80">
            <v>43195.92</v>
          </cell>
          <cell r="E80">
            <v>37351.26</v>
          </cell>
          <cell r="F80">
            <v>37351.262799999997</v>
          </cell>
          <cell r="G80">
            <v>-2.799999994749669E-3</v>
          </cell>
          <cell r="H80">
            <v>100.00000749640037</v>
          </cell>
          <cell r="I80">
            <v>100</v>
          </cell>
          <cell r="J80" t="str">
            <v>08/05/06</v>
          </cell>
          <cell r="K80" t="str">
            <v>20/07/06</v>
          </cell>
          <cell r="L80" t="str">
            <v>REHABILITACION DE SALA DE ESPERA, CONSULTORIOS, AREAS DE GOBIERNO, PINTURA E INSTALACION ELECTRICA</v>
          </cell>
        </row>
        <row r="81">
          <cell r="C81" t="str">
            <v>CHILAPA, GRO.</v>
          </cell>
        </row>
        <row r="82">
          <cell r="C82" t="str">
            <v>CA/DCC/034/06</v>
          </cell>
        </row>
        <row r="83">
          <cell r="C83" t="str">
            <v>WHIGSA</v>
          </cell>
        </row>
        <row r="84">
          <cell r="B84" t="str">
            <v>20</v>
          </cell>
          <cell r="C84" t="str">
            <v>REHAB. CENTRO DE SALUD DE TLACHIMALTEPEC</v>
          </cell>
          <cell r="D84">
            <v>49332.51</v>
          </cell>
          <cell r="E84">
            <v>55992.27</v>
          </cell>
          <cell r="F84">
            <v>55992.269650000002</v>
          </cell>
          <cell r="G84">
            <v>3.4999999479623511E-4</v>
          </cell>
          <cell r="H84">
            <v>99.999999374913727</v>
          </cell>
          <cell r="I84">
            <v>100</v>
          </cell>
          <cell r="J84" t="str">
            <v>08/05/06</v>
          </cell>
          <cell r="K84" t="str">
            <v>20/07/06</v>
          </cell>
          <cell r="L84" t="str">
            <v>REHABILITACION DE SALA DE ESPERA, CONSULTORIOS, AREAS DE GOBIERNO, PINTURA, INSTALACION ELECTRICA E HIDROSANITARIA</v>
          </cell>
        </row>
        <row r="85">
          <cell r="C85" t="str">
            <v>CHILAPA, GRO.</v>
          </cell>
        </row>
        <row r="86">
          <cell r="C86" t="str">
            <v>CA/DCC/034/06</v>
          </cell>
        </row>
        <row r="87">
          <cell r="C87" t="str">
            <v>WHIGSA</v>
          </cell>
        </row>
        <row r="88">
          <cell r="B88" t="str">
            <v>21</v>
          </cell>
          <cell r="C88" t="str">
            <v>REHAB. CENTRO DE SALUD DE ALCOZAUCAN</v>
          </cell>
          <cell r="D88">
            <v>65550.83</v>
          </cell>
          <cell r="E88">
            <v>66008.25</v>
          </cell>
          <cell r="F88">
            <v>66008.251400000008</v>
          </cell>
          <cell r="G88">
            <v>-1.4000000082887709E-3</v>
          </cell>
          <cell r="H88">
            <v>100.00000212094702</v>
          </cell>
          <cell r="I88">
            <v>100</v>
          </cell>
          <cell r="J88" t="str">
            <v>08/05/06</v>
          </cell>
          <cell r="K88" t="str">
            <v>20/07/06</v>
          </cell>
          <cell r="L88" t="str">
            <v>REHABILITACION DE SALA DE ESPERA, CONSULTORIOS, AREAS DE GOBIERNO, PINTURA E INSTALACION ELECTRICA E HIDROSANITARIA</v>
          </cell>
        </row>
        <row r="89">
          <cell r="C89" t="str">
            <v>CHILAPA, GRO.</v>
          </cell>
        </row>
        <row r="90">
          <cell r="C90" t="str">
            <v>CA/DCC/034/06</v>
          </cell>
        </row>
        <row r="91">
          <cell r="C91" t="str">
            <v>WHIGSA</v>
          </cell>
        </row>
        <row r="92">
          <cell r="B92" t="str">
            <v>22</v>
          </cell>
          <cell r="C92" t="str">
            <v>REHAB. CENTRO DE SALUD DE SAN MIGUELITO</v>
          </cell>
          <cell r="D92">
            <v>242952.41</v>
          </cell>
          <cell r="E92">
            <v>241679.87</v>
          </cell>
          <cell r="F92">
            <v>241679.87105000002</v>
          </cell>
          <cell r="G92">
            <v>-1.0500000207684934E-3</v>
          </cell>
          <cell r="H92">
            <v>100.00000043445904</v>
          </cell>
          <cell r="I92">
            <v>100</v>
          </cell>
          <cell r="J92" t="str">
            <v>08/05/06</v>
          </cell>
          <cell r="K92" t="str">
            <v>20/07/06</v>
          </cell>
          <cell r="L92" t="str">
            <v>AMPLIACION DE CONSULTORIOS, SALA DE ESPERA Y FARMACIA</v>
          </cell>
        </row>
        <row r="93">
          <cell r="C93" t="str">
            <v>CHILPANCINGO, GRO.</v>
          </cell>
        </row>
        <row r="94">
          <cell r="C94" t="str">
            <v>CA/DCC/034/06</v>
          </cell>
        </row>
        <row r="95">
          <cell r="C95" t="str">
            <v>WHIGSA</v>
          </cell>
        </row>
        <row r="96">
          <cell r="B96" t="str">
            <v>23</v>
          </cell>
          <cell r="C96" t="str">
            <v>REHAB. CENTRO DE SALUD DE TLAMIXTLAHUACAN</v>
          </cell>
          <cell r="D96">
            <v>51111.54</v>
          </cell>
          <cell r="E96">
            <v>52180.88</v>
          </cell>
          <cell r="F96">
            <v>49868.438399999999</v>
          </cell>
          <cell r="G96">
            <v>2312.4415999999983</v>
          </cell>
          <cell r="H96">
            <v>95.568412031380078</v>
          </cell>
          <cell r="I96">
            <v>100</v>
          </cell>
          <cell r="J96" t="str">
            <v>08/05/06</v>
          </cell>
          <cell r="K96" t="str">
            <v>20/07/06</v>
          </cell>
          <cell r="L96" t="str">
            <v>REHABILITACION DE SALA DE ESPERA, CONSULTORIOS, AREAS DE GOBIERNO, PINTURA, INSTALACION ELECTRICA E HIDROSANITARIA</v>
          </cell>
        </row>
        <row r="97">
          <cell r="C97" t="str">
            <v>CHILAPA, GRO.</v>
          </cell>
        </row>
        <row r="98">
          <cell r="C98" t="str">
            <v>CA/DCC/036/06</v>
          </cell>
        </row>
        <row r="99">
          <cell r="C99" t="str">
            <v>CONSTRUCTORA E INMOBILIARIA JUSTO</v>
          </cell>
        </row>
        <row r="100">
          <cell r="B100" t="str">
            <v>24</v>
          </cell>
          <cell r="C100" t="str">
            <v>REHAB. CENTRO DE SALUD DE EL REFUGIO</v>
          </cell>
          <cell r="D100">
            <v>52647</v>
          </cell>
          <cell r="E100">
            <v>51722.99</v>
          </cell>
          <cell r="F100">
            <v>47307.063449999994</v>
          </cell>
          <cell r="G100">
            <v>4415.9265500000038</v>
          </cell>
          <cell r="H100">
            <v>91.462352524477026</v>
          </cell>
          <cell r="I100">
            <v>100</v>
          </cell>
          <cell r="J100" t="str">
            <v>08/05/06</v>
          </cell>
          <cell r="K100" t="str">
            <v>20/07/06</v>
          </cell>
          <cell r="L100" t="str">
            <v>REHABILITACION DE SALA DE ESPERA, CONSULTORIOS, AREAS DE GOBIERNO, PINTURA E INSTALACION ELECTRICA , HIDROSANITARIA E IMPERMEABILIZACION</v>
          </cell>
        </row>
        <row r="101">
          <cell r="C101" t="str">
            <v>CHILAPA, GRO.</v>
          </cell>
        </row>
        <row r="102">
          <cell r="C102" t="str">
            <v>CA/DCC/036/06</v>
          </cell>
        </row>
        <row r="103">
          <cell r="C103" t="str">
            <v>CONSTRUCTORA E INMOBILIARIA JUSTO</v>
          </cell>
        </row>
        <row r="104">
          <cell r="B104" t="str">
            <v>25</v>
          </cell>
          <cell r="C104" t="str">
            <v>REHAB. CENTRO DE SALUD DE AYAHUALULCO</v>
          </cell>
          <cell r="D104">
            <v>48763.7</v>
          </cell>
          <cell r="E104">
            <v>49618.13</v>
          </cell>
          <cell r="F104">
            <v>53214.314549999996</v>
          </cell>
          <cell r="G104">
            <v>-3596.1845499999981</v>
          </cell>
          <cell r="H104">
            <v>107.24772285855997</v>
          </cell>
          <cell r="I104">
            <v>100</v>
          </cell>
          <cell r="J104" t="str">
            <v>08/05/06</v>
          </cell>
          <cell r="K104" t="str">
            <v>20/07/06</v>
          </cell>
          <cell r="L104" t="str">
            <v>REHABILITACION DE SALA DE ESPERA, CONSULTORIOS, LA BORATORIO, FARMACIA, PIN TURA, IMPERMEABILIZACION E INSTALACION ELECTRICA, SANITARIA Y OBRA EXTERIOR</v>
          </cell>
        </row>
        <row r="105">
          <cell r="C105" t="str">
            <v>CHILAPA, GRO.</v>
          </cell>
        </row>
        <row r="106">
          <cell r="C106" t="str">
            <v>CA/DCC/036/06</v>
          </cell>
        </row>
        <row r="107">
          <cell r="C107" t="str">
            <v>CONSTRUCTORA E INMOBILIARIA JUSTO</v>
          </cell>
        </row>
        <row r="108">
          <cell r="B108" t="str">
            <v>26</v>
          </cell>
          <cell r="C108" t="str">
            <v>REHAB. CENTRO DE SALUD DE SANTA CATARINA</v>
          </cell>
          <cell r="D108">
            <v>49736.88</v>
          </cell>
          <cell r="E108">
            <v>48736.06</v>
          </cell>
          <cell r="F108">
            <v>51867.98285</v>
          </cell>
          <cell r="G108">
            <v>-3131.9228500000027</v>
          </cell>
          <cell r="H108">
            <v>106.42629471894118</v>
          </cell>
          <cell r="I108">
            <v>100</v>
          </cell>
          <cell r="J108" t="str">
            <v>08/05/06</v>
          </cell>
          <cell r="K108" t="str">
            <v>20/07/06</v>
          </cell>
          <cell r="L108" t="str">
            <v>REHABILITACION DE SALA DE ESPERA, CONSULTORIOS, AREAS DE GOBIERNO, PINTURA E INSTALACION ELECTRICA, HIDROSANITARIA Y OBRA EXTERIOR</v>
          </cell>
        </row>
        <row r="109">
          <cell r="C109" t="str">
            <v>CHILAPA, GRO.</v>
          </cell>
        </row>
        <row r="110">
          <cell r="C110" t="str">
            <v>CA/DCC/036/06</v>
          </cell>
        </row>
        <row r="111">
          <cell r="C111" t="str">
            <v>CONSTRUCTORA E INMOBILIARIA JUSTO</v>
          </cell>
        </row>
        <row r="112">
          <cell r="B112" t="str">
            <v>27</v>
          </cell>
          <cell r="C112" t="str">
            <v>REHAB. CENTRO DE SALUD DE PANTITLAN</v>
          </cell>
          <cell r="D112">
            <v>31234.48</v>
          </cell>
          <cell r="E112">
            <v>24715.4</v>
          </cell>
          <cell r="F112">
            <v>24715.390199999998</v>
          </cell>
          <cell r="G112">
            <v>9.8000000034517143E-3</v>
          </cell>
          <cell r="H112">
            <v>99.999960348608539</v>
          </cell>
          <cell r="I112">
            <v>100</v>
          </cell>
          <cell r="J112" t="str">
            <v>08/05/06</v>
          </cell>
          <cell r="K112" t="str">
            <v>20/07/06</v>
          </cell>
          <cell r="L112" t="str">
            <v>REHABILITACION DE SALA DE ESPERA, CONSULTORIOS, AREAS DE GOBIERNO, PINTURA E INSTALACION ELECTRICA, HIDROSANITARIA Y OBRA EXTERIOR</v>
          </cell>
        </row>
        <row r="113">
          <cell r="C113" t="str">
            <v>CHILAPA, GRO.</v>
          </cell>
        </row>
        <row r="114">
          <cell r="C114" t="str">
            <v>CA/DCC/037/06</v>
          </cell>
        </row>
        <row r="115">
          <cell r="C115" t="str">
            <v>CONSTRUCTORA E INMOBILIARIA JUSTO</v>
          </cell>
        </row>
        <row r="116">
          <cell r="B116" t="str">
            <v>28</v>
          </cell>
          <cell r="C116" t="str">
            <v>REHAB. CENTRO DE SALUD DE LA COLONIA DEL PRI</v>
          </cell>
          <cell r="D116">
            <v>311592.74</v>
          </cell>
          <cell r="E116">
            <v>311307.07</v>
          </cell>
          <cell r="F116">
            <v>311307.07805000001</v>
          </cell>
          <cell r="G116">
            <v>-8.0500000040046871E-3</v>
          </cell>
          <cell r="H116">
            <v>100.00000258587124</v>
          </cell>
          <cell r="I116">
            <v>100</v>
          </cell>
          <cell r="J116" t="str">
            <v>08/05/06</v>
          </cell>
          <cell r="K116" t="str">
            <v>20/07/06</v>
          </cell>
          <cell r="L116" t="str">
            <v>AMPLIACIÓN  DE CONSULTO RIOS, FARMACIA, SALA DE ES PERA, OBRA EXTERIOR, PINTU RA, IMPERMEABILIZACIÓN, INSTALACIÓN ELÉCTRICA, HIDRÁULICA Y SANITARIA</v>
          </cell>
        </row>
        <row r="117">
          <cell r="C117" t="str">
            <v>CHILPANCINGO, GRO.</v>
          </cell>
        </row>
        <row r="118">
          <cell r="C118" t="str">
            <v>CA/DCC/037/06</v>
          </cell>
        </row>
        <row r="119">
          <cell r="C119" t="str">
            <v>CONSTRUCTORA E INMOBILIARIA JUSTO</v>
          </cell>
        </row>
        <row r="120">
          <cell r="B120" t="str">
            <v>29</v>
          </cell>
          <cell r="C120" t="str">
            <v>REHAB. CENTRO DE SALUD DE TEPOZCUAUTLA</v>
          </cell>
          <cell r="D120">
            <v>31498.799999999999</v>
          </cell>
          <cell r="E120">
            <v>38303.339999999997</v>
          </cell>
          <cell r="F120">
            <v>38303.354349999994</v>
          </cell>
          <cell r="G120">
            <v>-1.434999999764841E-2</v>
          </cell>
          <cell r="H120">
            <v>100.00003746409581</v>
          </cell>
          <cell r="I120">
            <v>100</v>
          </cell>
          <cell r="J120" t="str">
            <v>08/05/06</v>
          </cell>
          <cell r="K120" t="str">
            <v>20/07/06</v>
          </cell>
          <cell r="L120" t="str">
            <v>REHABILITACION DE SALA DE ESPERA, CONSULTORIOS, AREAS DE GOBIERNO, PINTURA E INSTALACION ELECTRICA, HIDROSANITARIA Y OBRA EXTERIOR</v>
          </cell>
        </row>
        <row r="121">
          <cell r="C121" t="str">
            <v>CHILAPA, GRO.</v>
          </cell>
        </row>
        <row r="122">
          <cell r="C122" t="str">
            <v>CA/DCC/037/06</v>
          </cell>
        </row>
        <row r="123">
          <cell r="C123" t="str">
            <v>CONSTRUCTORA E INMOBILIARIA JUSTO</v>
          </cell>
        </row>
        <row r="124">
          <cell r="B124" t="str">
            <v>30</v>
          </cell>
          <cell r="C124" t="str">
            <v>REHAB. CENTRO DE SALUD DE COL. JUAN N. ALVAREZ</v>
          </cell>
          <cell r="D124">
            <v>48929.61</v>
          </cell>
          <cell r="E124">
            <v>48257.3</v>
          </cell>
          <cell r="F124">
            <v>48257.300349999998</v>
          </cell>
          <cell r="G124">
            <v>-3.4999999479623511E-4</v>
          </cell>
          <cell r="H124">
            <v>100.00000072527885</v>
          </cell>
          <cell r="I124">
            <v>100</v>
          </cell>
          <cell r="J124" t="str">
            <v>08/05/06</v>
          </cell>
          <cell r="K124" t="str">
            <v>30/06/06</v>
          </cell>
          <cell r="L124" t="str">
            <v>REHABILITACION DE CONSUL TORIOS, LABORATORIO, FAR MACIA, SALA DE ESPERA, PIN TURA, IMPERMEABILIZACION E INSTALACION ELECTRICA E HIDROSANITARIA</v>
          </cell>
        </row>
        <row r="125">
          <cell r="C125" t="str">
            <v>ATOYAC DE ALVAREZ, GRO.</v>
          </cell>
        </row>
        <row r="126">
          <cell r="C126" t="str">
            <v>CA/DCC/038/06</v>
          </cell>
        </row>
        <row r="127">
          <cell r="C127" t="str">
            <v>COCIHE, S.A. DE C.V.</v>
          </cell>
        </row>
        <row r="128">
          <cell r="B128" t="str">
            <v>31</v>
          </cell>
          <cell r="C128" t="str">
            <v>REHAB. CENTRO DE SALUD DE SAN ANDRES DE LA CRUZ</v>
          </cell>
          <cell r="D128">
            <v>46875.51</v>
          </cell>
          <cell r="E128">
            <v>46183.55</v>
          </cell>
          <cell r="F128">
            <v>46183.551050000002</v>
          </cell>
          <cell r="G128">
            <v>-1.0499999989406206E-3</v>
          </cell>
          <cell r="H128">
            <v>100.00000227353679</v>
          </cell>
          <cell r="I128">
            <v>100</v>
          </cell>
          <cell r="J128" t="str">
            <v>08/05/06</v>
          </cell>
          <cell r="K128" t="str">
            <v>30/06/06</v>
          </cell>
          <cell r="L128" t="str">
            <v>REHABILITACION DE CONSUL TORIOS, LABORATORIO, FAR MACIA, SALA DE ESPERA, PIN TURA, IMPERMEABILIZACION E INSTALACION ELECTRICA E HIDROSANITARIA</v>
          </cell>
        </row>
        <row r="129">
          <cell r="C129" t="str">
            <v>ATOYAC DE ALVAREZ, GRO.</v>
          </cell>
        </row>
        <row r="130">
          <cell r="C130" t="str">
            <v>CA/DCC/038/06</v>
          </cell>
        </row>
        <row r="131">
          <cell r="C131" t="str">
            <v>COCIHE, S.A. DE C.V.</v>
          </cell>
        </row>
        <row r="132">
          <cell r="B132" t="str">
            <v>32</v>
          </cell>
          <cell r="C132" t="str">
            <v>REHAB. CENTRO DE SALUD DE CUCUYACHI</v>
          </cell>
          <cell r="D132">
            <v>47505.63</v>
          </cell>
          <cell r="E132">
            <v>51891.040000000001</v>
          </cell>
          <cell r="F132">
            <v>51891.036000000007</v>
          </cell>
          <cell r="G132">
            <v>3.9999999935389496E-3</v>
          </cell>
          <cell r="H132">
            <v>99.999992291540138</v>
          </cell>
          <cell r="I132">
            <v>100</v>
          </cell>
          <cell r="J132" t="str">
            <v>08/05/06</v>
          </cell>
          <cell r="K132" t="str">
            <v>30/06/06</v>
          </cell>
          <cell r="L132" t="str">
            <v>REHABILITACION DE CONSUL TORIOS, LABORATORIO, FAR MACIA, SALA DE ESPERA, PIN TURA, IMPERMEABILIZACION E INSTALACION ELECTRICA E HIDROSANITARIA</v>
          </cell>
        </row>
        <row r="133">
          <cell r="C133" t="str">
            <v>ATOYAC DE ALVAREZ, GRO.</v>
          </cell>
        </row>
        <row r="134">
          <cell r="C134" t="str">
            <v>CA/DCC/038/06</v>
          </cell>
        </row>
        <row r="135">
          <cell r="C135" t="str">
            <v>COCIHE, S.A. DE C.V.</v>
          </cell>
        </row>
        <row r="136">
          <cell r="B136" t="str">
            <v>33</v>
          </cell>
          <cell r="C136" t="str">
            <v>REHAB. CENTRO DE SALUD DE MEXCALTEPEC</v>
          </cell>
          <cell r="D136">
            <v>70512.88</v>
          </cell>
          <cell r="E136">
            <v>79557.59</v>
          </cell>
          <cell r="F136">
            <v>79557.587549999997</v>
          </cell>
          <cell r="G136">
            <v>2.4499999999534339E-3</v>
          </cell>
          <cell r="H136">
            <v>99.999996920469812</v>
          </cell>
          <cell r="I136">
            <v>100</v>
          </cell>
          <cell r="J136" t="str">
            <v>08/05/06</v>
          </cell>
          <cell r="K136" t="str">
            <v>30/06/06</v>
          </cell>
          <cell r="L136" t="str">
            <v>SUSTITUCION DE TECHUMBRE DE LA SALA DE ESPERA, CONSULTORIOS Y AREAS DE GOBIERNO</v>
          </cell>
        </row>
        <row r="137">
          <cell r="C137" t="str">
            <v>ATOYAC DE ALVAREZ, GRO.</v>
          </cell>
        </row>
        <row r="138">
          <cell r="C138" t="str">
            <v>CA/DCC/038/06</v>
          </cell>
        </row>
        <row r="139">
          <cell r="C139" t="str">
            <v>COCIHE, S.A. DE C.V.</v>
          </cell>
        </row>
        <row r="140">
          <cell r="B140" t="str">
            <v>34</v>
          </cell>
          <cell r="C140" t="str">
            <v>REHAB. CENTRO DE SALUD DE CAÑA DE AGUA</v>
          </cell>
          <cell r="D140">
            <v>50427.37</v>
          </cell>
          <cell r="E140">
            <v>30380.799999999999</v>
          </cell>
          <cell r="F140">
            <v>30380.802450000003</v>
          </cell>
          <cell r="G140">
            <v>-2.4500000035914127E-3</v>
          </cell>
          <cell r="H140">
            <v>100.00000806430378</v>
          </cell>
          <cell r="I140">
            <v>100</v>
          </cell>
          <cell r="J140" t="str">
            <v>08/05/06</v>
          </cell>
          <cell r="K140" t="str">
            <v>30/06/06</v>
          </cell>
          <cell r="L140" t="str">
            <v>REHABILITACION DE CONSULTORIOS, AREAS DE GOBIERNO, SALA DE ESPERA, PINTURA E INSTALACION ELECTRICA E HIDROSANITARIA</v>
          </cell>
        </row>
        <row r="141">
          <cell r="C141" t="str">
            <v>ATOYAC DE ALVAREZ, GRO.</v>
          </cell>
        </row>
        <row r="142">
          <cell r="C142" t="str">
            <v>CA/DCC/038/06</v>
          </cell>
        </row>
        <row r="143">
          <cell r="C143" t="str">
            <v>COCIHE, S.A. DE C.V.</v>
          </cell>
        </row>
        <row r="144">
          <cell r="B144" t="str">
            <v>35</v>
          </cell>
          <cell r="C144" t="str">
            <v>REHAB. CENTRO DE SALUD DE AGUA FRIA</v>
          </cell>
          <cell r="D144">
            <v>49531.94</v>
          </cell>
          <cell r="E144">
            <v>51529.05</v>
          </cell>
          <cell r="F144">
            <v>51529.050349999998</v>
          </cell>
          <cell r="G144">
            <v>-3.4999999479623511E-4</v>
          </cell>
          <cell r="H144">
            <v>100.00000067922849</v>
          </cell>
          <cell r="I144">
            <v>100</v>
          </cell>
          <cell r="J144" t="str">
            <v>08/05/06</v>
          </cell>
          <cell r="K144" t="str">
            <v>30/06/06</v>
          </cell>
          <cell r="L144" t="str">
            <v>REHABILITACION DE CONSULTORIOS, LABORATORIO, FARMACIA, SALA DE ESPERA, PINTURA E IMPERMEABILIZACION</v>
          </cell>
        </row>
        <row r="145">
          <cell r="C145" t="str">
            <v>ATOYAC DE ALVAREZ, GRO.</v>
          </cell>
        </row>
        <row r="146">
          <cell r="C146" t="str">
            <v>CA/DCC/038/06</v>
          </cell>
        </row>
        <row r="147">
          <cell r="C147" t="str">
            <v>COCIHE, S.A. DE C.V.</v>
          </cell>
        </row>
        <row r="148">
          <cell r="B148" t="str">
            <v>36</v>
          </cell>
          <cell r="C148" t="str">
            <v>REHAB. CENTRO DE SALUD DE COL. CUAUHTEMOC</v>
          </cell>
          <cell r="D148">
            <v>50427.37</v>
          </cell>
          <cell r="E148">
            <v>62710.67</v>
          </cell>
          <cell r="F148">
            <v>62710.67</v>
          </cell>
          <cell r="G148">
            <v>0</v>
          </cell>
          <cell r="H148">
            <v>100.00000000000001</v>
          </cell>
          <cell r="I148">
            <v>100</v>
          </cell>
          <cell r="J148" t="str">
            <v>08/05/06</v>
          </cell>
          <cell r="K148" t="str">
            <v>30/06/06</v>
          </cell>
          <cell r="L148" t="str">
            <v>REHABILITACION DE CONSULTORIOS, AREAS DE GOBIERNO, SALA DE ESPERA, PINTURA E INSTALACION ELECTRICA E HIDROSANITARIA</v>
          </cell>
        </row>
        <row r="149">
          <cell r="C149" t="str">
            <v>ATOYAC DE ALVAREZ, GRO.</v>
          </cell>
        </row>
        <row r="150">
          <cell r="C150" t="str">
            <v>CA/DCC/039/06</v>
          </cell>
        </row>
        <row r="151">
          <cell r="C151" t="str">
            <v>COCIHE, S.A. DE C.V.</v>
          </cell>
        </row>
        <row r="152">
          <cell r="B152" t="str">
            <v>37</v>
          </cell>
          <cell r="C152" t="str">
            <v>REHAB. CENTRO DE SALUD DE BUENOS AIRES</v>
          </cell>
          <cell r="D152">
            <v>62802.42</v>
          </cell>
          <cell r="E152">
            <v>56491.42</v>
          </cell>
          <cell r="F152">
            <v>56491.416849999994</v>
          </cell>
          <cell r="G152">
            <v>3.1500000040978193E-3</v>
          </cell>
          <cell r="H152">
            <v>99.999994423931994</v>
          </cell>
          <cell r="I152">
            <v>100</v>
          </cell>
          <cell r="J152" t="str">
            <v>08/05/06</v>
          </cell>
          <cell r="K152" t="str">
            <v>30/06/06</v>
          </cell>
          <cell r="L152" t="str">
            <v>REHABILITACION DE CONSUL TORIOS, AREAS DE GOBIER NO, SALA DE ESPERA, PINTU RA E IMPERMEABILIZACION, INSTALACION ELECTRICA E HI DROSANITARIA Y OBRA EXTE RIOR</v>
          </cell>
        </row>
        <row r="153">
          <cell r="C153" t="str">
            <v>ATOYAC DE ALVAREZ, GRO.</v>
          </cell>
        </row>
        <row r="154">
          <cell r="C154" t="str">
            <v>CA/DCC/039/06</v>
          </cell>
        </row>
        <row r="155">
          <cell r="C155" t="str">
            <v>COCIHE, S.A. DE C.V.</v>
          </cell>
        </row>
        <row r="156">
          <cell r="B156" t="str">
            <v>38</v>
          </cell>
          <cell r="C156" t="str">
            <v>REHAB. CENTRO DE SALUD DE EL CIRUELAR</v>
          </cell>
          <cell r="D156">
            <v>55539.48</v>
          </cell>
          <cell r="E156">
            <v>55550.75</v>
          </cell>
          <cell r="F156">
            <v>55550.749999999993</v>
          </cell>
          <cell r="G156">
            <v>0</v>
          </cell>
          <cell r="H156">
            <v>99.999999999999972</v>
          </cell>
          <cell r="I156">
            <v>100</v>
          </cell>
          <cell r="J156" t="str">
            <v>08/05/06</v>
          </cell>
          <cell r="K156" t="str">
            <v>30/06/06</v>
          </cell>
          <cell r="L156" t="str">
            <v>IMPERMEABILIZANTE, PINTURA, REHABILITACION DE SALIDAS ELECTRICAS Y ROTULACION</v>
          </cell>
        </row>
        <row r="157">
          <cell r="C157" t="str">
            <v>ATOYAC DE ALVAREZ, GRO.</v>
          </cell>
        </row>
        <row r="158">
          <cell r="C158" t="str">
            <v>CA/DCC/039/06</v>
          </cell>
        </row>
        <row r="159">
          <cell r="C159" t="str">
            <v>COCIHE, S.A. DE C.V.</v>
          </cell>
        </row>
        <row r="160">
          <cell r="B160" t="str">
            <v>39</v>
          </cell>
          <cell r="C160" t="str">
            <v>REHAB. CENTRO DE SALUD DE SAN ANGEL</v>
          </cell>
          <cell r="D160">
            <v>95950.63</v>
          </cell>
          <cell r="E160">
            <v>82329.039999999994</v>
          </cell>
          <cell r="F160">
            <v>82329.040349999996</v>
          </cell>
          <cell r="G160">
            <v>-3.5000000207219273E-4</v>
          </cell>
          <cell r="H160">
            <v>100.00000042512337</v>
          </cell>
          <cell r="I160">
            <v>100</v>
          </cell>
          <cell r="J160" t="str">
            <v>08/05/06</v>
          </cell>
          <cell r="K160" t="str">
            <v>20/07/06</v>
          </cell>
          <cell r="L160" t="str">
            <v>REHABILITACION DE SALA DE ESPERA, CONSULTORIOS, AREAS DE GOBIERNO, PINTURA E INSTALACION ELECTRICA  E HIDROSANITARIA</v>
          </cell>
        </row>
        <row r="161">
          <cell r="C161" t="str">
            <v>CHILAPA, GRO.</v>
          </cell>
        </row>
        <row r="162">
          <cell r="C162" t="str">
            <v>CA/DCC/040/06</v>
          </cell>
        </row>
        <row r="163">
          <cell r="C163" t="str">
            <v>WHIGSA</v>
          </cell>
        </row>
        <row r="164">
          <cell r="B164" t="str">
            <v>40</v>
          </cell>
          <cell r="C164" t="str">
            <v>REHAB. CENTRO DE SALUD DE ATENXOXOLA</v>
          </cell>
          <cell r="D164">
            <v>29479.77</v>
          </cell>
          <cell r="E164">
            <v>23969.96</v>
          </cell>
          <cell r="F164">
            <v>23969.957199999997</v>
          </cell>
          <cell r="G164">
            <v>2.8000000020256266E-3</v>
          </cell>
          <cell r="H164">
            <v>99.999988318712241</v>
          </cell>
          <cell r="I164">
            <v>100</v>
          </cell>
          <cell r="J164" t="str">
            <v>08/05/06</v>
          </cell>
          <cell r="K164" t="str">
            <v>20/07/06</v>
          </cell>
          <cell r="L164" t="str">
            <v>REHABILITACION DE SALA DE ESPERA, CONSULTORIOS, AREAS DE GOBIERNO Y PINTURA</v>
          </cell>
        </row>
        <row r="165">
          <cell r="C165" t="str">
            <v>CHILAPA, GRO.</v>
          </cell>
        </row>
        <row r="166">
          <cell r="C166" t="str">
            <v>CA/DCC/040/06</v>
          </cell>
        </row>
        <row r="167">
          <cell r="C167" t="str">
            <v>WHIGSA</v>
          </cell>
        </row>
        <row r="168">
          <cell r="B168" t="str">
            <v>41</v>
          </cell>
          <cell r="C168" t="str">
            <v>REHAB. CENTRO DE SALUD DE LA COL. GUERRERO 200</v>
          </cell>
          <cell r="D168">
            <v>251204.89</v>
          </cell>
          <cell r="E168">
            <v>270336.27</v>
          </cell>
          <cell r="F168">
            <v>270336.2721</v>
          </cell>
          <cell r="G168">
            <v>-2.0999999833293259E-3</v>
          </cell>
          <cell r="H168">
            <v>100.0000007768103</v>
          </cell>
          <cell r="I168">
            <v>100</v>
          </cell>
          <cell r="J168" t="str">
            <v>08/05/06</v>
          </cell>
          <cell r="K168" t="str">
            <v>20/07/06</v>
          </cell>
          <cell r="L168" t="str">
            <v>REHABILITACION DE CONSULTORIOS, SALA DE ESPERA, OBRA EXTERIOR, PINTURA, INSTALACION ELECTRICA E HIDRAULICA</v>
          </cell>
        </row>
        <row r="169">
          <cell r="C169" t="str">
            <v>CHILPANCINGO, GRO.</v>
          </cell>
        </row>
        <row r="170">
          <cell r="C170" t="str">
            <v>CA/DCC/040/06</v>
          </cell>
        </row>
        <row r="171">
          <cell r="C171" t="str">
            <v>WHIGSA</v>
          </cell>
        </row>
        <row r="172">
          <cell r="B172" t="str">
            <v>42</v>
          </cell>
          <cell r="C172" t="str">
            <v>REHAB. CENTRO DE SALUD DE MEXCALTEPEC</v>
          </cell>
          <cell r="D172">
            <v>30407.99</v>
          </cell>
          <cell r="E172">
            <v>37430.129999999997</v>
          </cell>
          <cell r="F172">
            <v>37430.130699999994</v>
          </cell>
          <cell r="G172">
            <v>-6.9999999686842784E-4</v>
          </cell>
          <cell r="H172">
            <v>100.00000187015112</v>
          </cell>
          <cell r="I172">
            <v>100</v>
          </cell>
          <cell r="J172" t="str">
            <v>08/05/06</v>
          </cell>
          <cell r="K172" t="str">
            <v>20/07/06</v>
          </cell>
          <cell r="L172" t="str">
            <v>REHABILITACION DE SALA DE ESPERA, CONSULTORIOS, AREAS DE GOBIERNO, PINTURA E INSTALACION ELECTRICA , HIDROSANITARIA E IMPERMEABILIZACION</v>
          </cell>
        </row>
        <row r="173">
          <cell r="C173" t="str">
            <v>CHILAPA, GRO.</v>
          </cell>
        </row>
        <row r="174">
          <cell r="C174" t="str">
            <v>CA/DCC/041/06</v>
          </cell>
        </row>
        <row r="175">
          <cell r="C175" t="str">
            <v>CONSTRUCTORA E INMOBILIARIA JUSTO</v>
          </cell>
        </row>
        <row r="176">
          <cell r="B176" t="str">
            <v>43</v>
          </cell>
          <cell r="C176" t="str">
            <v>REHAB. CENTRO DE SALUD DE MEXCALCINGO</v>
          </cell>
          <cell r="D176">
            <v>43844.73</v>
          </cell>
          <cell r="E176">
            <v>40232.26</v>
          </cell>
          <cell r="F176">
            <v>40232.256849999998</v>
          </cell>
          <cell r="G176">
            <v>3.1500000040978193E-3</v>
          </cell>
          <cell r="H176">
            <v>99.999992170462207</v>
          </cell>
          <cell r="I176">
            <v>100</v>
          </cell>
          <cell r="J176" t="str">
            <v>08/05/06</v>
          </cell>
          <cell r="K176" t="str">
            <v>20/07/06</v>
          </cell>
          <cell r="L176" t="str">
            <v>REHABILITACION DE SALA DE ESPERA, CONSULTORIOS, AREAS DE GOBIERNO, PINTURA E INSTALACION ELECTRICA , HIDROSANITARIA E IMPERMEABILIZACION</v>
          </cell>
        </row>
        <row r="177">
          <cell r="C177" t="str">
            <v>CHILAPA, GRO.</v>
          </cell>
        </row>
        <row r="178">
          <cell r="C178" t="str">
            <v>CA/DCC/041/06</v>
          </cell>
        </row>
        <row r="179">
          <cell r="C179" t="str">
            <v>CONSTRUCTORA E INMOBILIARIA JUSTO</v>
          </cell>
        </row>
        <row r="180">
          <cell r="B180" t="str">
            <v>44</v>
          </cell>
          <cell r="C180" t="str">
            <v>REHAB. CENTRO DE SALUD DE EL EPAZOTE</v>
          </cell>
          <cell r="D180">
            <v>40699.74</v>
          </cell>
          <cell r="E180">
            <v>44832.75</v>
          </cell>
          <cell r="F180">
            <v>44832.75</v>
          </cell>
          <cell r="G180">
            <v>0</v>
          </cell>
          <cell r="H180">
            <v>100</v>
          </cell>
          <cell r="I180">
            <v>100</v>
          </cell>
          <cell r="J180" t="str">
            <v>08/05/06</v>
          </cell>
          <cell r="K180" t="str">
            <v>20/07/06</v>
          </cell>
          <cell r="L180" t="str">
            <v>REHABILITACION DE SALA DE ESPERA, CONSULTORIOS Y AREAS DE GOBIERNO</v>
          </cell>
        </row>
        <row r="181">
          <cell r="C181" t="str">
            <v>CHILAPA, GRO.</v>
          </cell>
        </row>
        <row r="182">
          <cell r="C182" t="str">
            <v>CA/DCC/041/06</v>
          </cell>
        </row>
        <row r="183">
          <cell r="C183" t="str">
            <v>CONSTRUCTORA E INMOBILIARIA JUSTO</v>
          </cell>
        </row>
        <row r="184">
          <cell r="B184" t="str">
            <v>45</v>
          </cell>
          <cell r="C184" t="str">
            <v>REHAB. CENTRO DE SALUD DE ATLIACA</v>
          </cell>
          <cell r="D184">
            <v>286302.40000000002</v>
          </cell>
          <cell r="E184">
            <v>278759.69</v>
          </cell>
          <cell r="F184">
            <v>278759.68965000001</v>
          </cell>
          <cell r="G184">
            <v>3.499999875202775E-4</v>
          </cell>
          <cell r="H184">
            <v>99.99999987444383</v>
          </cell>
          <cell r="I184">
            <v>100</v>
          </cell>
          <cell r="J184" t="str">
            <v>08/05/06</v>
          </cell>
          <cell r="K184" t="str">
            <v>14/07/06</v>
          </cell>
          <cell r="L184" t="str">
            <v>REHABILITACION DE CONSULTORIOS, FARMACIA, SALA DE ESPERA, OBRA EXTERIOR, PINTURA, INSTALACION ELECTRICA E HIDROSANITARIA</v>
          </cell>
        </row>
        <row r="185">
          <cell r="C185" t="str">
            <v>TIXTLA, GRO.</v>
          </cell>
        </row>
        <row r="186">
          <cell r="C186" t="str">
            <v>CA/DCC/041/06</v>
          </cell>
        </row>
        <row r="187">
          <cell r="C187" t="str">
            <v>CONSTRUCTORA E INMOBILIARIA JUSTO</v>
          </cell>
        </row>
        <row r="188">
          <cell r="B188" t="str">
            <v>46</v>
          </cell>
          <cell r="C188" t="str">
            <v>REHAB. CENTRO DE SALUD DE ARROYO GRANDE</v>
          </cell>
          <cell r="D188">
            <v>137092.47</v>
          </cell>
          <cell r="E188">
            <v>134459.01999999999</v>
          </cell>
          <cell r="F188">
            <v>134459.02245000002</v>
          </cell>
          <cell r="G188">
            <v>-2.4500000290572643E-3</v>
          </cell>
          <cell r="H188">
            <v>100.00000182211653</v>
          </cell>
          <cell r="I188">
            <v>100</v>
          </cell>
          <cell r="J188" t="str">
            <v>08/05/06</v>
          </cell>
          <cell r="K188" t="str">
            <v>14/07/06</v>
          </cell>
          <cell r="L188" t="str">
            <v>REHABILITACION DE SALA DE ESPERA, CONSULTORIOS, FARMACIA, PINTURA,  INSTALACION ELECTRICA Y SANITARIA</v>
          </cell>
        </row>
        <row r="189">
          <cell r="C189" t="str">
            <v>XOCHISTLAHUACA, GRO.</v>
          </cell>
        </row>
        <row r="190">
          <cell r="C190" t="str">
            <v>CA/DCC/042/06</v>
          </cell>
        </row>
        <row r="191">
          <cell r="C191" t="str">
            <v>WHIGSA</v>
          </cell>
        </row>
        <row r="192">
          <cell r="B192" t="str">
            <v>47</v>
          </cell>
          <cell r="C192" t="str">
            <v>REHAB. CENTRO DE SALUD DE XOCHISTLAHUACA</v>
          </cell>
          <cell r="D192">
            <v>201787.36</v>
          </cell>
          <cell r="E192">
            <v>204420.79</v>
          </cell>
          <cell r="F192">
            <v>204420.79105</v>
          </cell>
          <cell r="G192">
            <v>-1.049999991664663E-3</v>
          </cell>
          <cell r="H192">
            <v>100.00000051364638</v>
          </cell>
          <cell r="I192">
            <v>100</v>
          </cell>
          <cell r="J192" t="str">
            <v>08/05/06</v>
          </cell>
          <cell r="K192" t="str">
            <v>14/07/06</v>
          </cell>
          <cell r="L192" t="str">
            <v>REHABILITACION DE CONSULTORIOS, LABORATORIO, FARMACIA, SALA DE ESPERA, PINTURA, IMPERMEABILIZACION E INSTALACION</v>
          </cell>
        </row>
        <row r="193">
          <cell r="C193" t="str">
            <v>XOCHISTLAHUACA, GRO.</v>
          </cell>
        </row>
        <row r="194">
          <cell r="C194" t="str">
            <v>CA/DCC/042/06</v>
          </cell>
        </row>
        <row r="195">
          <cell r="C195" t="str">
            <v>WHIGSA</v>
          </cell>
        </row>
        <row r="196">
          <cell r="B196" t="str">
            <v>48</v>
          </cell>
          <cell r="C196" t="str">
            <v>REHAB. CENTRO DE SALUD DE EL RINCON DE LA VIA</v>
          </cell>
          <cell r="D196">
            <v>165038.93</v>
          </cell>
          <cell r="E196">
            <v>163297.1</v>
          </cell>
          <cell r="F196">
            <v>163297.10140000001</v>
          </cell>
          <cell r="G196">
            <v>-1.4000000082887709E-3</v>
          </cell>
          <cell r="H196">
            <v>100.00000085733305</v>
          </cell>
          <cell r="I196">
            <v>100</v>
          </cell>
          <cell r="J196" t="str">
            <v>08/05/06</v>
          </cell>
          <cell r="K196" t="str">
            <v>20/07/06</v>
          </cell>
        </row>
        <row r="197">
          <cell r="C197" t="str">
            <v>CHILPANCINGO, GRO.</v>
          </cell>
        </row>
        <row r="198">
          <cell r="C198" t="str">
            <v>CA/DCC/050/06</v>
          </cell>
        </row>
        <row r="199">
          <cell r="C199" t="str">
            <v>COCIHE, S.A. DE C.V.</v>
          </cell>
        </row>
        <row r="200">
          <cell r="B200" t="str">
            <v>49</v>
          </cell>
          <cell r="C200" t="str">
            <v>REHAB. CENTRO DE SALUD DE TLACOTEPEC</v>
          </cell>
          <cell r="D200">
            <v>181806.14</v>
          </cell>
          <cell r="E200">
            <v>183547.98</v>
          </cell>
          <cell r="F200">
            <v>183547.98070000001</v>
          </cell>
          <cell r="G200">
            <v>-7.0000000414438546E-4</v>
          </cell>
          <cell r="H200">
            <v>100.00000038137168</v>
          </cell>
          <cell r="I200">
            <v>100</v>
          </cell>
          <cell r="J200" t="str">
            <v>08/05/06</v>
          </cell>
          <cell r="K200" t="str">
            <v>14/07/06</v>
          </cell>
        </row>
        <row r="201">
          <cell r="C201" t="str">
            <v>HELIODORO CASTILLO, GRO.</v>
          </cell>
        </row>
        <row r="202">
          <cell r="C202" t="str">
            <v>CA/DCC/050/06</v>
          </cell>
        </row>
        <row r="203">
          <cell r="C203" t="str">
            <v>COCIHE, S.A. DE C.V.</v>
          </cell>
        </row>
        <row r="204">
          <cell r="B204" t="str">
            <v>50</v>
          </cell>
          <cell r="C204" t="str">
            <v>REHAB. CENTRO DE SALUD DE EL QUIZA</v>
          </cell>
          <cell r="D204">
            <v>584140.17000000004</v>
          </cell>
          <cell r="E204">
            <v>556349.88</v>
          </cell>
          <cell r="F204">
            <v>556348.84495000006</v>
          </cell>
          <cell r="G204">
            <v>1.0350499999476597</v>
          </cell>
          <cell r="H204">
            <v>99.999813957001308</v>
          </cell>
          <cell r="I204">
            <v>100</v>
          </cell>
          <cell r="J204" t="str">
            <v>08/05/06</v>
          </cell>
          <cell r="K204" t="str">
            <v>14/07/06</v>
          </cell>
          <cell r="L204" t="str">
            <v>CONSTRUCCION DE CONSULTORIO, CUARTO MEDICO, SALA DE ESPERA, SANITARIOS, OBSERVACION, CURACIONES, PATIO DE SERVICIO Y OBRA EXTERIOR</v>
          </cell>
        </row>
        <row r="205">
          <cell r="C205" t="str">
            <v>CUAJINICUILAPA, GRO.</v>
          </cell>
        </row>
        <row r="206">
          <cell r="C206" t="str">
            <v>CA/DCC/092/06</v>
          </cell>
        </row>
        <row r="207">
          <cell r="C207" t="str">
            <v>ING. ARQ. FRANKLIN HERNANDEZ SOLIS</v>
          </cell>
        </row>
        <row r="208">
          <cell r="B208" t="str">
            <v>51</v>
          </cell>
          <cell r="C208" t="str">
            <v>REHAB. CENTRO DE SALUD DE CACALUTLA</v>
          </cell>
          <cell r="D208">
            <v>74388.75</v>
          </cell>
          <cell r="E208">
            <v>74388.75</v>
          </cell>
          <cell r="F208">
            <v>74388.750499999995</v>
          </cell>
          <cell r="G208">
            <v>-4.999999946448952E-4</v>
          </cell>
          <cell r="H208">
            <v>100.00000067214464</v>
          </cell>
          <cell r="I208">
            <v>100</v>
          </cell>
          <cell r="J208" t="str">
            <v>27/11/06</v>
          </cell>
          <cell r="K208" t="str">
            <v>09/12/06</v>
          </cell>
        </row>
        <row r="209">
          <cell r="C209" t="str">
            <v>ATOYAC DE ALVAREZ, GRO.</v>
          </cell>
        </row>
        <row r="210">
          <cell r="C210" t="str">
            <v>AD-FISE-03-2006</v>
          </cell>
          <cell r="D210">
            <v>11651524.743999999</v>
          </cell>
          <cell r="E210">
            <v>11516540.759999998</v>
          </cell>
          <cell r="F210">
            <v>10343048.241600003</v>
          </cell>
        </row>
        <row r="211">
          <cell r="C211" t="str">
            <v>COCIHE, S.A. DE C.V.</v>
          </cell>
        </row>
        <row r="212">
          <cell r="B212" t="str">
            <v>52</v>
          </cell>
          <cell r="C212" t="str">
            <v>REHAB. CENTRO DE SALUD DE CORRAL FALSO</v>
          </cell>
          <cell r="D212">
            <v>42104.639999999999</v>
          </cell>
          <cell r="E212">
            <v>42104.639999999999</v>
          </cell>
          <cell r="F212">
            <v>42104.639500000005</v>
          </cell>
          <cell r="G212">
            <v>4.999999946448952E-4</v>
          </cell>
          <cell r="H212">
            <v>99.999998812482431</v>
          </cell>
          <cell r="I212">
            <v>100</v>
          </cell>
          <cell r="J212" t="str">
            <v>27/11/06</v>
          </cell>
          <cell r="K212" t="str">
            <v>09/12/06</v>
          </cell>
        </row>
        <row r="213">
          <cell r="C213" t="str">
            <v>ATOYAC DE ALVAREZ, GRO.</v>
          </cell>
        </row>
        <row r="214">
          <cell r="C214" t="str">
            <v>AD-FISE-02-2006</v>
          </cell>
        </row>
        <row r="215">
          <cell r="C215" t="str">
            <v>COCIHE, S.A. DE C.V.</v>
          </cell>
        </row>
        <row r="216">
          <cell r="B216" t="str">
            <v>53</v>
          </cell>
          <cell r="C216" t="str">
            <v>TERMINACION DE CLINICA DE ZACUALPAN</v>
          </cell>
          <cell r="D216">
            <v>37408.699999999997</v>
          </cell>
          <cell r="E216">
            <v>37408.699999999997</v>
          </cell>
          <cell r="F216">
            <v>37408.695</v>
          </cell>
          <cell r="G216">
            <v>4.9999999973806553E-3</v>
          </cell>
          <cell r="H216">
            <v>99.999986634125221</v>
          </cell>
          <cell r="I216">
            <v>100</v>
          </cell>
          <cell r="J216" t="str">
            <v>27/11/06</v>
          </cell>
          <cell r="K216" t="str">
            <v>09/12/06</v>
          </cell>
        </row>
        <row r="217">
          <cell r="C217" t="str">
            <v>ATOYAC DE ALVAREZ, GRO.</v>
          </cell>
        </row>
        <row r="218">
          <cell r="C218" t="str">
            <v>AD-FISE-01-2006</v>
          </cell>
        </row>
        <row r="219">
          <cell r="C219" t="str">
            <v>COCIHE, S.A. DE C.V.</v>
          </cell>
        </row>
        <row r="221">
          <cell r="B221" t="str">
            <v>53</v>
          </cell>
          <cell r="C221" t="str">
            <v>SUBTOTAL</v>
          </cell>
          <cell r="D221">
            <v>12174796.640000001</v>
          </cell>
          <cell r="E221">
            <v>11910618.680000002</v>
          </cell>
          <cell r="F221">
            <v>11745567.778199995</v>
          </cell>
          <cell r="G221">
            <v>165050.90180000663</v>
          </cell>
          <cell r="H221">
            <v>98.614254169036954</v>
          </cell>
          <cell r="I221">
            <v>99.905660377358487</v>
          </cell>
        </row>
        <row r="223">
          <cell r="C223" t="str">
            <v>INDIRECTOS</v>
          </cell>
          <cell r="D223">
            <v>317603.39060869568</v>
          </cell>
          <cell r="E223">
            <v>310711.79165217397</v>
          </cell>
          <cell r="F223">
            <v>0</v>
          </cell>
          <cell r="G223">
            <v>310711.79165217397</v>
          </cell>
          <cell r="H223">
            <v>0</v>
          </cell>
          <cell r="I223">
            <v>0</v>
          </cell>
        </row>
        <row r="225">
          <cell r="B225" t="str">
            <v>53</v>
          </cell>
          <cell r="C225" t="str">
            <v>SUBTOTAL</v>
          </cell>
          <cell r="D225">
            <v>12492400.030608697</v>
          </cell>
          <cell r="E225">
            <v>12221330.471652176</v>
          </cell>
          <cell r="F225">
            <v>11745567.778199995</v>
          </cell>
          <cell r="G225">
            <v>475762.69345218129</v>
          </cell>
          <cell r="H225">
            <v>96.107112113891944</v>
          </cell>
          <cell r="I225">
            <v>99.905660377358487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2"/>
  <sheetViews>
    <sheetView zoomScaleNormal="100" zoomScaleSheetLayoutView="100" workbookViewId="0">
      <selection activeCell="A16" sqref="A16"/>
    </sheetView>
  </sheetViews>
  <sheetFormatPr baseColWidth="10" defaultColWidth="11.5703125" defaultRowHeight="14.25" x14ac:dyDescent="0.2"/>
  <cols>
    <col min="1" max="1" width="70" style="8" customWidth="1"/>
    <col min="2" max="2" width="22" style="9" customWidth="1"/>
    <col min="3" max="3" width="17" style="10" customWidth="1"/>
    <col min="4" max="4" width="28" style="10" customWidth="1"/>
    <col min="5" max="5" width="27.85546875" style="10" customWidth="1"/>
    <col min="6" max="6" width="16.42578125" style="11" customWidth="1"/>
    <col min="7" max="7" width="19.85546875" style="11" customWidth="1"/>
    <col min="8" max="8" width="14.85546875" style="8" bestFit="1" customWidth="1"/>
    <col min="9" max="9" width="23.42578125" style="8" customWidth="1"/>
    <col min="10" max="16384" width="11.5703125" style="8"/>
  </cols>
  <sheetData>
    <row r="1" spans="1:8" s="1" customFormat="1" ht="18" x14ac:dyDescent="0.2">
      <c r="A1" s="103" t="s">
        <v>0</v>
      </c>
      <c r="B1" s="103"/>
      <c r="C1" s="103"/>
      <c r="D1" s="103"/>
      <c r="E1" s="103"/>
      <c r="F1" s="103"/>
      <c r="G1" s="103"/>
    </row>
    <row r="2" spans="1:8" s="1" customFormat="1" ht="15" x14ac:dyDescent="0.2">
      <c r="A2" s="104" t="s">
        <v>9</v>
      </c>
      <c r="B2" s="104"/>
      <c r="C2" s="104"/>
      <c r="D2" s="104"/>
      <c r="E2" s="104"/>
      <c r="F2" s="104"/>
      <c r="G2" s="104"/>
    </row>
    <row r="3" spans="1:8" s="1" customFormat="1" ht="15" x14ac:dyDescent="0.2">
      <c r="A3" s="104" t="s">
        <v>1</v>
      </c>
      <c r="B3" s="104"/>
      <c r="C3" s="104"/>
      <c r="D3" s="104"/>
      <c r="E3" s="104"/>
      <c r="F3" s="104"/>
      <c r="G3" s="104"/>
      <c r="H3" s="5"/>
    </row>
    <row r="4" spans="1:8" s="1" customFormat="1" ht="15" x14ac:dyDescent="0.2">
      <c r="A4" s="104" t="s">
        <v>121</v>
      </c>
      <c r="B4" s="104"/>
      <c r="C4" s="104"/>
      <c r="D4" s="104"/>
      <c r="E4" s="104"/>
      <c r="F4" s="104"/>
      <c r="G4" s="104"/>
      <c r="H4" s="6"/>
    </row>
    <row r="5" spans="1:8" s="1" customFormat="1" ht="12.75" x14ac:dyDescent="0.2">
      <c r="A5" s="2"/>
      <c r="B5" s="3"/>
      <c r="C5" s="4"/>
      <c r="E5" s="26" t="s">
        <v>120</v>
      </c>
      <c r="F5" s="23">
        <v>0</v>
      </c>
      <c r="G5" s="12"/>
      <c r="H5" s="22"/>
    </row>
    <row r="6" spans="1:8" s="1" customFormat="1" ht="12.75" x14ac:dyDescent="0.2">
      <c r="A6" s="2"/>
      <c r="B6" s="3"/>
      <c r="C6" s="4"/>
      <c r="D6" s="4"/>
      <c r="E6" s="4"/>
      <c r="F6" s="7"/>
      <c r="G6" s="12"/>
    </row>
    <row r="7" spans="1:8" s="1" customFormat="1" ht="21" customHeight="1" x14ac:dyDescent="0.2">
      <c r="A7" s="105" t="s">
        <v>10</v>
      </c>
      <c r="B7" s="106" t="s">
        <v>2</v>
      </c>
      <c r="C7" s="105" t="s">
        <v>3</v>
      </c>
      <c r="D7" s="105"/>
      <c r="E7" s="105"/>
      <c r="F7" s="105" t="s">
        <v>4</v>
      </c>
      <c r="G7" s="105" t="s">
        <v>5</v>
      </c>
    </row>
    <row r="8" spans="1:8" s="1" customFormat="1" ht="21" customHeight="1" x14ac:dyDescent="0.2">
      <c r="A8" s="105"/>
      <c r="B8" s="106"/>
      <c r="C8" s="21" t="s">
        <v>6</v>
      </c>
      <c r="D8" s="21" t="s">
        <v>7</v>
      </c>
      <c r="E8" s="21" t="s">
        <v>8</v>
      </c>
      <c r="F8" s="105"/>
      <c r="G8" s="105"/>
    </row>
    <row r="9" spans="1:8" s="1" customFormat="1" ht="45" x14ac:dyDescent="0.2">
      <c r="A9" s="18" t="s">
        <v>53</v>
      </c>
      <c r="B9" s="13">
        <v>5000000</v>
      </c>
      <c r="C9" s="14" t="s">
        <v>11</v>
      </c>
      <c r="D9" s="20" t="s">
        <v>13</v>
      </c>
      <c r="E9" s="20" t="s">
        <v>13</v>
      </c>
      <c r="F9" s="15" t="s">
        <v>154</v>
      </c>
      <c r="G9" s="29">
        <v>2500</v>
      </c>
    </row>
    <row r="10" spans="1:8" s="1" customFormat="1" ht="45" x14ac:dyDescent="0.2">
      <c r="A10" s="18" t="s">
        <v>54</v>
      </c>
      <c r="B10" s="16">
        <v>25000000</v>
      </c>
      <c r="C10" s="14" t="s">
        <v>11</v>
      </c>
      <c r="D10" s="20" t="s">
        <v>14</v>
      </c>
      <c r="E10" s="20" t="s">
        <v>15</v>
      </c>
      <c r="F10" s="15" t="s">
        <v>154</v>
      </c>
      <c r="G10" s="27">
        <v>1250</v>
      </c>
    </row>
    <row r="11" spans="1:8" s="1" customFormat="1" ht="45" x14ac:dyDescent="0.2">
      <c r="A11" s="18" t="s">
        <v>55</v>
      </c>
      <c r="B11" s="16">
        <v>5000000</v>
      </c>
      <c r="C11" s="14" t="s">
        <v>11</v>
      </c>
      <c r="D11" s="20" t="s">
        <v>16</v>
      </c>
      <c r="E11" s="20" t="s">
        <v>17</v>
      </c>
      <c r="F11" s="15" t="s">
        <v>154</v>
      </c>
      <c r="G11" s="29">
        <v>700</v>
      </c>
    </row>
    <row r="12" spans="1:8" s="1" customFormat="1" ht="45" x14ac:dyDescent="0.2">
      <c r="A12" s="18" t="s">
        <v>56</v>
      </c>
      <c r="B12" s="16">
        <v>10000000</v>
      </c>
      <c r="C12" s="14" t="s">
        <v>11</v>
      </c>
      <c r="D12" s="20" t="s">
        <v>18</v>
      </c>
      <c r="E12" s="20" t="s">
        <v>19</v>
      </c>
      <c r="F12" s="15" t="s">
        <v>154</v>
      </c>
      <c r="G12" s="29">
        <v>2000</v>
      </c>
    </row>
    <row r="13" spans="1:8" s="1" customFormat="1" ht="45" x14ac:dyDescent="0.2">
      <c r="A13" s="18" t="s">
        <v>57</v>
      </c>
      <c r="B13" s="13">
        <v>8529501.4299999997</v>
      </c>
      <c r="C13" s="14" t="s">
        <v>11</v>
      </c>
      <c r="D13" s="20" t="s">
        <v>98</v>
      </c>
      <c r="E13" s="20" t="s">
        <v>98</v>
      </c>
      <c r="F13" s="15" t="s">
        <v>154</v>
      </c>
      <c r="G13" s="29">
        <v>2000</v>
      </c>
    </row>
    <row r="14" spans="1:8" s="1" customFormat="1" ht="45" x14ac:dyDescent="0.2">
      <c r="A14" s="18" t="s">
        <v>58</v>
      </c>
      <c r="B14" s="13">
        <v>2000000</v>
      </c>
      <c r="C14" s="14" t="s">
        <v>11</v>
      </c>
      <c r="D14" s="20" t="s">
        <v>99</v>
      </c>
      <c r="E14" s="20" t="s">
        <v>100</v>
      </c>
      <c r="F14" s="15" t="s">
        <v>154</v>
      </c>
      <c r="G14" s="29">
        <v>161</v>
      </c>
    </row>
    <row r="15" spans="1:8" s="1" customFormat="1" ht="45" x14ac:dyDescent="0.2">
      <c r="A15" s="18" t="s">
        <v>59</v>
      </c>
      <c r="B15" s="13">
        <v>23500000</v>
      </c>
      <c r="C15" s="14" t="s">
        <v>11</v>
      </c>
      <c r="D15" s="20" t="s">
        <v>21</v>
      </c>
      <c r="E15" s="20" t="s">
        <v>22</v>
      </c>
      <c r="F15" s="15" t="s">
        <v>154</v>
      </c>
      <c r="G15" s="29">
        <v>5156</v>
      </c>
    </row>
    <row r="16" spans="1:8" s="1" customFormat="1" ht="45" x14ac:dyDescent="0.2">
      <c r="A16" s="19" t="s">
        <v>60</v>
      </c>
      <c r="B16" s="17">
        <v>2000000</v>
      </c>
      <c r="C16" s="14" t="s">
        <v>11</v>
      </c>
      <c r="D16" s="20" t="s">
        <v>21</v>
      </c>
      <c r="E16" s="20" t="s">
        <v>22</v>
      </c>
      <c r="F16" s="15" t="s">
        <v>154</v>
      </c>
      <c r="G16" s="29">
        <v>3000</v>
      </c>
    </row>
    <row r="17" spans="1:7" s="1" customFormat="1" ht="45" x14ac:dyDescent="0.2">
      <c r="A17" s="18" t="s">
        <v>61</v>
      </c>
      <c r="B17" s="16">
        <v>10000000</v>
      </c>
      <c r="C17" s="14" t="s">
        <v>11</v>
      </c>
      <c r="D17" s="20" t="s">
        <v>101</v>
      </c>
      <c r="E17" s="20" t="s">
        <v>101</v>
      </c>
      <c r="F17" s="15" t="s">
        <v>154</v>
      </c>
      <c r="G17" s="29">
        <v>1000</v>
      </c>
    </row>
    <row r="18" spans="1:7" s="1" customFormat="1" ht="45" x14ac:dyDescent="0.2">
      <c r="A18" s="18" t="s">
        <v>62</v>
      </c>
      <c r="B18" s="16">
        <v>2750000</v>
      </c>
      <c r="C18" s="14" t="s">
        <v>11</v>
      </c>
      <c r="D18" s="20" t="s">
        <v>102</v>
      </c>
      <c r="E18" s="20" t="s">
        <v>102</v>
      </c>
      <c r="F18" s="15" t="s">
        <v>153</v>
      </c>
      <c r="G18" s="29" t="s">
        <v>152</v>
      </c>
    </row>
    <row r="19" spans="1:7" s="1" customFormat="1" ht="45" x14ac:dyDescent="0.2">
      <c r="A19" s="18" t="s">
        <v>63</v>
      </c>
      <c r="B19" s="13">
        <v>450000</v>
      </c>
      <c r="C19" s="14" t="s">
        <v>11</v>
      </c>
      <c r="D19" s="20" t="s">
        <v>103</v>
      </c>
      <c r="E19" s="20" t="s">
        <v>104</v>
      </c>
      <c r="F19" s="15" t="s">
        <v>153</v>
      </c>
      <c r="G19" s="29" t="s">
        <v>152</v>
      </c>
    </row>
    <row r="20" spans="1:7" s="1" customFormat="1" ht="45" x14ac:dyDescent="0.2">
      <c r="A20" s="18" t="s">
        <v>64</v>
      </c>
      <c r="B20" s="13">
        <v>5000000</v>
      </c>
      <c r="C20" s="14" t="s">
        <v>11</v>
      </c>
      <c r="D20" s="20" t="s">
        <v>23</v>
      </c>
      <c r="E20" s="20" t="s">
        <v>105</v>
      </c>
      <c r="F20" s="15" t="s">
        <v>154</v>
      </c>
      <c r="G20" s="29">
        <v>75</v>
      </c>
    </row>
    <row r="21" spans="1:7" s="1" customFormat="1" ht="45" x14ac:dyDescent="0.2">
      <c r="A21" s="19" t="s">
        <v>65</v>
      </c>
      <c r="B21" s="17">
        <v>3000000</v>
      </c>
      <c r="C21" s="14" t="s">
        <v>11</v>
      </c>
      <c r="D21" s="20" t="s">
        <v>25</v>
      </c>
      <c r="E21" s="20" t="s">
        <v>44</v>
      </c>
      <c r="F21" s="15" t="s">
        <v>154</v>
      </c>
      <c r="G21" s="27">
        <v>49</v>
      </c>
    </row>
    <row r="22" spans="1:7" s="1" customFormat="1" ht="45" x14ac:dyDescent="0.2">
      <c r="A22" s="18" t="s">
        <v>66</v>
      </c>
      <c r="B22" s="16">
        <v>2300000</v>
      </c>
      <c r="C22" s="14" t="s">
        <v>11</v>
      </c>
      <c r="D22" s="20" t="s">
        <v>45</v>
      </c>
      <c r="E22" s="20" t="s">
        <v>45</v>
      </c>
      <c r="F22" s="15" t="s">
        <v>154</v>
      </c>
      <c r="G22" s="27">
        <v>400</v>
      </c>
    </row>
    <row r="23" spans="1:7" s="1" customFormat="1" ht="45" x14ac:dyDescent="0.2">
      <c r="A23" s="18" t="s">
        <v>67</v>
      </c>
      <c r="B23" s="16">
        <v>5000000</v>
      </c>
      <c r="C23" s="14" t="s">
        <v>11</v>
      </c>
      <c r="D23" s="20" t="s">
        <v>26</v>
      </c>
      <c r="E23" s="20" t="s">
        <v>26</v>
      </c>
      <c r="F23" s="15" t="s">
        <v>154</v>
      </c>
      <c r="G23" s="27">
        <v>1000</v>
      </c>
    </row>
    <row r="24" spans="1:7" s="1" customFormat="1" ht="45" x14ac:dyDescent="0.2">
      <c r="A24" s="18" t="s">
        <v>68</v>
      </c>
      <c r="B24" s="13">
        <v>19000000</v>
      </c>
      <c r="C24" s="14" t="s">
        <v>11</v>
      </c>
      <c r="D24" s="20" t="s">
        <v>46</v>
      </c>
      <c r="E24" s="20" t="s">
        <v>46</v>
      </c>
      <c r="F24" s="15" t="s">
        <v>154</v>
      </c>
      <c r="G24" s="27">
        <v>1250</v>
      </c>
    </row>
    <row r="25" spans="1:7" s="1" customFormat="1" ht="45" x14ac:dyDescent="0.2">
      <c r="A25" s="18" t="s">
        <v>69</v>
      </c>
      <c r="B25" s="13">
        <v>1200000</v>
      </c>
      <c r="C25" s="14" t="s">
        <v>11</v>
      </c>
      <c r="D25" s="20" t="s">
        <v>28</v>
      </c>
      <c r="E25" s="20" t="s">
        <v>29</v>
      </c>
      <c r="F25" s="15" t="s">
        <v>154</v>
      </c>
      <c r="G25" s="27">
        <v>52</v>
      </c>
    </row>
    <row r="26" spans="1:7" s="1" customFormat="1" ht="45" x14ac:dyDescent="0.2">
      <c r="A26" s="18" t="s">
        <v>70</v>
      </c>
      <c r="B26" s="13">
        <v>2000000</v>
      </c>
      <c r="C26" s="14" t="s">
        <v>11</v>
      </c>
      <c r="D26" s="20" t="s">
        <v>28</v>
      </c>
      <c r="E26" s="20" t="s">
        <v>30</v>
      </c>
      <c r="F26" s="15" t="s">
        <v>154</v>
      </c>
      <c r="G26" s="28">
        <v>300</v>
      </c>
    </row>
    <row r="27" spans="1:7" s="1" customFormat="1" ht="45" x14ac:dyDescent="0.2">
      <c r="A27" s="18" t="s">
        <v>71</v>
      </c>
      <c r="B27" s="13">
        <v>2000000</v>
      </c>
      <c r="C27" s="14" t="s">
        <v>11</v>
      </c>
      <c r="D27" s="20" t="s">
        <v>28</v>
      </c>
      <c r="E27" s="20" t="s">
        <v>107</v>
      </c>
      <c r="F27" s="15" t="s">
        <v>154</v>
      </c>
      <c r="G27" s="29">
        <v>320</v>
      </c>
    </row>
    <row r="28" spans="1:7" s="1" customFormat="1" ht="45" x14ac:dyDescent="0.2">
      <c r="A28" s="18" t="s">
        <v>72</v>
      </c>
      <c r="B28" s="13">
        <v>2000000</v>
      </c>
      <c r="C28" s="14" t="s">
        <v>11</v>
      </c>
      <c r="D28" s="20" t="s">
        <v>28</v>
      </c>
      <c r="E28" s="20" t="s">
        <v>108</v>
      </c>
      <c r="F28" s="15" t="s">
        <v>154</v>
      </c>
      <c r="G28" s="29">
        <v>300</v>
      </c>
    </row>
    <row r="29" spans="1:7" s="1" customFormat="1" ht="45" x14ac:dyDescent="0.2">
      <c r="A29" s="18" t="s">
        <v>73</v>
      </c>
      <c r="B29" s="13">
        <v>2000000</v>
      </c>
      <c r="C29" s="14" t="s">
        <v>11</v>
      </c>
      <c r="D29" s="20" t="s">
        <v>28</v>
      </c>
      <c r="E29" s="20" t="s">
        <v>31</v>
      </c>
      <c r="F29" s="15" t="s">
        <v>154</v>
      </c>
      <c r="G29" s="28">
        <v>105</v>
      </c>
    </row>
    <row r="30" spans="1:7" s="1" customFormat="1" ht="45" x14ac:dyDescent="0.2">
      <c r="A30" s="18" t="s">
        <v>74</v>
      </c>
      <c r="B30" s="13">
        <v>4000000</v>
      </c>
      <c r="C30" s="14" t="s">
        <v>11</v>
      </c>
      <c r="D30" s="20" t="s">
        <v>32</v>
      </c>
      <c r="E30" s="20" t="s">
        <v>33</v>
      </c>
      <c r="F30" s="15" t="s">
        <v>154</v>
      </c>
      <c r="G30" s="29">
        <v>160</v>
      </c>
    </row>
    <row r="31" spans="1:7" s="1" customFormat="1" ht="45" x14ac:dyDescent="0.2">
      <c r="A31" s="18" t="s">
        <v>75</v>
      </c>
      <c r="B31" s="13">
        <v>5000000</v>
      </c>
      <c r="C31" s="14" t="s">
        <v>11</v>
      </c>
      <c r="D31" s="20" t="s">
        <v>47</v>
      </c>
      <c r="E31" s="20" t="s">
        <v>49</v>
      </c>
      <c r="F31" s="15" t="s">
        <v>154</v>
      </c>
      <c r="G31" s="29">
        <v>1000</v>
      </c>
    </row>
    <row r="32" spans="1:7" s="1" customFormat="1" ht="45" x14ac:dyDescent="0.2">
      <c r="A32" s="18" t="s">
        <v>52</v>
      </c>
      <c r="B32" s="13">
        <v>5000000</v>
      </c>
      <c r="C32" s="14" t="s">
        <v>11</v>
      </c>
      <c r="D32" s="20" t="s">
        <v>48</v>
      </c>
      <c r="E32" s="20" t="s">
        <v>48</v>
      </c>
      <c r="F32" s="15" t="s">
        <v>154</v>
      </c>
      <c r="G32" s="29">
        <v>600</v>
      </c>
    </row>
    <row r="33" spans="1:7" s="1" customFormat="1" ht="30" x14ac:dyDescent="0.2">
      <c r="A33" s="18" t="s">
        <v>76</v>
      </c>
      <c r="B33" s="13">
        <v>22000000</v>
      </c>
      <c r="C33" s="14" t="s">
        <v>11</v>
      </c>
      <c r="D33" s="20" t="s">
        <v>109</v>
      </c>
      <c r="E33" s="20" t="s">
        <v>109</v>
      </c>
      <c r="F33" s="15" t="s">
        <v>154</v>
      </c>
      <c r="G33" s="29">
        <v>10000</v>
      </c>
    </row>
    <row r="34" spans="1:7" s="1" customFormat="1" ht="45" x14ac:dyDescent="0.2">
      <c r="A34" s="18" t="s">
        <v>77</v>
      </c>
      <c r="B34" s="13">
        <v>2200000</v>
      </c>
      <c r="C34" s="14" t="s">
        <v>11</v>
      </c>
      <c r="D34" s="20" t="s">
        <v>34</v>
      </c>
      <c r="E34" s="20" t="s">
        <v>110</v>
      </c>
      <c r="F34" s="15" t="s">
        <v>154</v>
      </c>
      <c r="G34" s="29">
        <v>200</v>
      </c>
    </row>
    <row r="35" spans="1:7" s="1" customFormat="1" ht="45" x14ac:dyDescent="0.2">
      <c r="A35" s="18" t="s">
        <v>78</v>
      </c>
      <c r="B35" s="13">
        <v>310000</v>
      </c>
      <c r="C35" s="14" t="s">
        <v>11</v>
      </c>
      <c r="D35" s="20" t="s">
        <v>34</v>
      </c>
      <c r="E35" s="20" t="s">
        <v>51</v>
      </c>
      <c r="F35" s="15" t="s">
        <v>154</v>
      </c>
      <c r="G35" s="29">
        <v>17</v>
      </c>
    </row>
    <row r="36" spans="1:7" s="1" customFormat="1" ht="45" x14ac:dyDescent="0.2">
      <c r="A36" s="18" t="s">
        <v>79</v>
      </c>
      <c r="B36" s="13">
        <v>4560000</v>
      </c>
      <c r="C36" s="14" t="s">
        <v>11</v>
      </c>
      <c r="D36" s="20" t="s">
        <v>34</v>
      </c>
      <c r="E36" s="20" t="s">
        <v>111</v>
      </c>
      <c r="F36" s="15" t="s">
        <v>154</v>
      </c>
      <c r="G36" s="29">
        <v>210</v>
      </c>
    </row>
    <row r="37" spans="1:7" s="1" customFormat="1" ht="45" x14ac:dyDescent="0.2">
      <c r="A37" s="18" t="s">
        <v>80</v>
      </c>
      <c r="B37" s="13">
        <v>5000000</v>
      </c>
      <c r="C37" s="14" t="s">
        <v>11</v>
      </c>
      <c r="D37" s="20" t="s">
        <v>35</v>
      </c>
      <c r="E37" s="20" t="s">
        <v>36</v>
      </c>
      <c r="F37" s="15" t="s">
        <v>154</v>
      </c>
      <c r="G37" s="29">
        <v>500</v>
      </c>
    </row>
    <row r="38" spans="1:7" s="1" customFormat="1" ht="45" x14ac:dyDescent="0.2">
      <c r="A38" s="18" t="s">
        <v>81</v>
      </c>
      <c r="B38" s="13">
        <v>5000000</v>
      </c>
      <c r="C38" s="14" t="s">
        <v>11</v>
      </c>
      <c r="D38" s="20" t="s">
        <v>35</v>
      </c>
      <c r="E38" s="20" t="s">
        <v>50</v>
      </c>
      <c r="F38" s="15" t="s">
        <v>154</v>
      </c>
      <c r="G38" s="29">
        <v>1001</v>
      </c>
    </row>
    <row r="39" spans="1:7" s="1" customFormat="1" ht="45" x14ac:dyDescent="0.2">
      <c r="A39" s="18" t="s">
        <v>82</v>
      </c>
      <c r="B39" s="13">
        <v>4000000</v>
      </c>
      <c r="C39" s="14" t="s">
        <v>11</v>
      </c>
      <c r="D39" s="20" t="s">
        <v>112</v>
      </c>
      <c r="E39" s="20" t="s">
        <v>113</v>
      </c>
      <c r="F39" s="15" t="s">
        <v>154</v>
      </c>
      <c r="G39" s="29">
        <v>300</v>
      </c>
    </row>
    <row r="40" spans="1:7" s="1" customFormat="1" ht="45" x14ac:dyDescent="0.2">
      <c r="A40" s="18" t="s">
        <v>83</v>
      </c>
      <c r="B40" s="13">
        <v>2000000</v>
      </c>
      <c r="C40" s="14" t="s">
        <v>11</v>
      </c>
      <c r="D40" s="20" t="s">
        <v>112</v>
      </c>
      <c r="E40" s="20" t="s">
        <v>113</v>
      </c>
      <c r="F40" s="15" t="s">
        <v>154</v>
      </c>
      <c r="G40" s="29">
        <v>300</v>
      </c>
    </row>
    <row r="41" spans="1:7" s="1" customFormat="1" ht="45" x14ac:dyDescent="0.2">
      <c r="A41" s="18" t="s">
        <v>84</v>
      </c>
      <c r="B41" s="13">
        <v>3000000</v>
      </c>
      <c r="C41" s="14" t="s">
        <v>11</v>
      </c>
      <c r="D41" s="20" t="s">
        <v>26</v>
      </c>
      <c r="E41" s="20" t="s">
        <v>27</v>
      </c>
      <c r="F41" s="15" t="s">
        <v>154</v>
      </c>
      <c r="G41" s="29">
        <v>413</v>
      </c>
    </row>
    <row r="42" spans="1:7" s="1" customFormat="1" ht="45" x14ac:dyDescent="0.2">
      <c r="A42" s="18" t="s">
        <v>85</v>
      </c>
      <c r="B42" s="13">
        <v>10000000</v>
      </c>
      <c r="C42" s="14" t="s">
        <v>11</v>
      </c>
      <c r="D42" s="20" t="s">
        <v>39</v>
      </c>
      <c r="E42" s="20" t="s">
        <v>40</v>
      </c>
      <c r="F42" s="15" t="s">
        <v>154</v>
      </c>
      <c r="G42" s="29">
        <v>681</v>
      </c>
    </row>
    <row r="43" spans="1:7" s="1" customFormat="1" ht="30" x14ac:dyDescent="0.2">
      <c r="A43" s="18" t="s">
        <v>86</v>
      </c>
      <c r="B43" s="13">
        <v>44759916.549999997</v>
      </c>
      <c r="C43" s="14" t="s">
        <v>11</v>
      </c>
      <c r="D43" s="20" t="s">
        <v>41</v>
      </c>
      <c r="E43" s="20" t="s">
        <v>41</v>
      </c>
      <c r="F43" s="15"/>
      <c r="G43" s="29" t="s">
        <v>152</v>
      </c>
    </row>
    <row r="44" spans="1:7" s="1" customFormat="1" ht="30" x14ac:dyDescent="0.2">
      <c r="A44" s="18" t="s">
        <v>87</v>
      </c>
      <c r="B44" s="13">
        <v>57000000</v>
      </c>
      <c r="C44" s="14" t="s">
        <v>11</v>
      </c>
      <c r="D44" s="20" t="s">
        <v>41</v>
      </c>
      <c r="E44" s="20" t="s">
        <v>41</v>
      </c>
      <c r="F44" s="15"/>
      <c r="G44" s="29" t="s">
        <v>152</v>
      </c>
    </row>
    <row r="45" spans="1:7" s="1" customFormat="1" ht="30" x14ac:dyDescent="0.2">
      <c r="A45" s="18" t="s">
        <v>88</v>
      </c>
      <c r="B45" s="13">
        <v>731118.79999999702</v>
      </c>
      <c r="C45" s="14" t="s">
        <v>11</v>
      </c>
      <c r="D45" s="20" t="s">
        <v>41</v>
      </c>
      <c r="E45" s="20" t="s">
        <v>41</v>
      </c>
      <c r="F45" s="15"/>
      <c r="G45" s="29" t="s">
        <v>152</v>
      </c>
    </row>
    <row r="46" spans="1:7" s="1" customFormat="1" ht="45" x14ac:dyDescent="0.2">
      <c r="A46" s="18" t="s">
        <v>89</v>
      </c>
      <c r="B46" s="13">
        <v>2500000</v>
      </c>
      <c r="C46" s="14" t="s">
        <v>11</v>
      </c>
      <c r="D46" s="20" t="s">
        <v>99</v>
      </c>
      <c r="E46" s="20" t="s">
        <v>114</v>
      </c>
      <c r="F46" s="15" t="s">
        <v>154</v>
      </c>
      <c r="G46" s="29">
        <v>150</v>
      </c>
    </row>
    <row r="47" spans="1:7" s="1" customFormat="1" ht="45" x14ac:dyDescent="0.2">
      <c r="A47" s="18" t="s">
        <v>90</v>
      </c>
      <c r="B47" s="13">
        <v>530000</v>
      </c>
      <c r="C47" s="14" t="s">
        <v>11</v>
      </c>
      <c r="D47" s="20" t="s">
        <v>20</v>
      </c>
      <c r="E47" s="20" t="s">
        <v>115</v>
      </c>
      <c r="F47" s="15" t="s">
        <v>153</v>
      </c>
      <c r="G47" s="27" t="s">
        <v>152</v>
      </c>
    </row>
    <row r="48" spans="1:7" s="1" customFormat="1" ht="45" x14ac:dyDescent="0.2">
      <c r="A48" s="18" t="s">
        <v>91</v>
      </c>
      <c r="B48" s="13">
        <v>420000</v>
      </c>
      <c r="C48" s="14" t="s">
        <v>11</v>
      </c>
      <c r="D48" s="20" t="s">
        <v>103</v>
      </c>
      <c r="E48" s="20" t="s">
        <v>116</v>
      </c>
      <c r="F48" s="15" t="s">
        <v>153</v>
      </c>
      <c r="G48" s="27" t="s">
        <v>152</v>
      </c>
    </row>
    <row r="49" spans="1:9" s="1" customFormat="1" ht="45" x14ac:dyDescent="0.2">
      <c r="A49" s="18" t="s">
        <v>92</v>
      </c>
      <c r="B49" s="13">
        <v>420000</v>
      </c>
      <c r="C49" s="14" t="s">
        <v>11</v>
      </c>
      <c r="D49" s="20" t="s">
        <v>103</v>
      </c>
      <c r="E49" s="20" t="s">
        <v>117</v>
      </c>
      <c r="F49" s="15" t="s">
        <v>153</v>
      </c>
      <c r="G49" s="27" t="s">
        <v>152</v>
      </c>
    </row>
    <row r="50" spans="1:9" s="1" customFormat="1" ht="45" x14ac:dyDescent="0.2">
      <c r="A50" s="18" t="s">
        <v>93</v>
      </c>
      <c r="B50" s="13">
        <v>400000</v>
      </c>
      <c r="C50" s="14" t="s">
        <v>11</v>
      </c>
      <c r="D50" s="20" t="s">
        <v>28</v>
      </c>
      <c r="E50" s="20" t="s">
        <v>118</v>
      </c>
      <c r="F50" s="15" t="s">
        <v>153</v>
      </c>
      <c r="G50" s="29" t="s">
        <v>152</v>
      </c>
    </row>
    <row r="51" spans="1:9" s="1" customFormat="1" ht="45" x14ac:dyDescent="0.2">
      <c r="A51" s="18" t="s">
        <v>94</v>
      </c>
      <c r="B51" s="13">
        <v>400000</v>
      </c>
      <c r="C51" s="14" t="s">
        <v>11</v>
      </c>
      <c r="D51" s="20" t="s">
        <v>98</v>
      </c>
      <c r="E51" s="20" t="s">
        <v>119</v>
      </c>
      <c r="F51" s="15" t="s">
        <v>153</v>
      </c>
      <c r="G51" s="27" t="s">
        <v>152</v>
      </c>
    </row>
    <row r="52" spans="1:9" s="1" customFormat="1" ht="30" x14ac:dyDescent="0.2">
      <c r="A52" s="18" t="s">
        <v>95</v>
      </c>
      <c r="B52" s="13">
        <v>1200000</v>
      </c>
      <c r="C52" s="14" t="s">
        <v>11</v>
      </c>
      <c r="D52" s="20" t="s">
        <v>41</v>
      </c>
      <c r="E52" s="20" t="s">
        <v>41</v>
      </c>
      <c r="F52" s="15"/>
      <c r="G52" s="30" t="s">
        <v>152</v>
      </c>
    </row>
    <row r="53" spans="1:9" s="1" customFormat="1" ht="30" x14ac:dyDescent="0.2">
      <c r="A53" s="18" t="s">
        <v>96</v>
      </c>
      <c r="B53" s="13">
        <v>1606000</v>
      </c>
      <c r="C53" s="14" t="s">
        <v>11</v>
      </c>
      <c r="D53" s="20" t="s">
        <v>41</v>
      </c>
      <c r="E53" s="20" t="s">
        <v>41</v>
      </c>
      <c r="F53" s="15"/>
      <c r="G53" s="30" t="s">
        <v>152</v>
      </c>
      <c r="I53" s="22"/>
    </row>
    <row r="54" spans="1:9" s="1" customFormat="1" ht="45" x14ac:dyDescent="0.2">
      <c r="A54" s="18" t="s">
        <v>97</v>
      </c>
      <c r="B54" s="13">
        <v>1800000</v>
      </c>
      <c r="C54" s="14" t="s">
        <v>11</v>
      </c>
      <c r="D54" s="20" t="s">
        <v>41</v>
      </c>
      <c r="E54" s="20" t="s">
        <v>41</v>
      </c>
      <c r="F54" s="15"/>
      <c r="G54" s="29" t="s">
        <v>152</v>
      </c>
      <c r="I54" s="22"/>
    </row>
    <row r="55" spans="1:9" s="1" customFormat="1" ht="45" x14ac:dyDescent="0.2">
      <c r="A55" s="18" t="s">
        <v>122</v>
      </c>
      <c r="B55" s="13">
        <v>1500000</v>
      </c>
      <c r="C55" s="14" t="s">
        <v>11</v>
      </c>
      <c r="D55" s="20" t="s">
        <v>42</v>
      </c>
      <c r="E55" s="20" t="s">
        <v>43</v>
      </c>
      <c r="F55" s="15" t="s">
        <v>154</v>
      </c>
      <c r="G55" s="27">
        <v>1000</v>
      </c>
    </row>
    <row r="56" spans="1:9" s="1" customFormat="1" ht="45" x14ac:dyDescent="0.2">
      <c r="A56" s="18" t="s">
        <v>123</v>
      </c>
      <c r="B56" s="13">
        <v>3000000</v>
      </c>
      <c r="C56" s="14" t="s">
        <v>11</v>
      </c>
      <c r="D56" s="20" t="s">
        <v>24</v>
      </c>
      <c r="E56" s="20" t="s">
        <v>106</v>
      </c>
      <c r="F56" s="15" t="s">
        <v>154</v>
      </c>
      <c r="G56" s="27">
        <v>70</v>
      </c>
    </row>
    <row r="57" spans="1:9" s="1" customFormat="1" ht="45" x14ac:dyDescent="0.2">
      <c r="A57" s="18" t="s">
        <v>124</v>
      </c>
      <c r="B57" s="13">
        <v>20000000</v>
      </c>
      <c r="C57" s="14" t="s">
        <v>11</v>
      </c>
      <c r="D57" s="20" t="s">
        <v>37</v>
      </c>
      <c r="E57" s="20" t="s">
        <v>38</v>
      </c>
      <c r="F57" s="15" t="s">
        <v>154</v>
      </c>
      <c r="G57" s="27">
        <v>3000</v>
      </c>
    </row>
    <row r="58" spans="1:9" s="1" customFormat="1" ht="30" x14ac:dyDescent="0.2">
      <c r="A58" s="18" t="s">
        <v>125</v>
      </c>
      <c r="B58" s="13">
        <v>793000</v>
      </c>
      <c r="C58" s="14" t="s">
        <v>11</v>
      </c>
      <c r="D58" s="20" t="s">
        <v>142</v>
      </c>
      <c r="E58" s="20" t="s">
        <v>139</v>
      </c>
      <c r="F58" s="15" t="s">
        <v>154</v>
      </c>
      <c r="G58" s="27">
        <v>40</v>
      </c>
    </row>
    <row r="59" spans="1:9" s="1" customFormat="1" ht="30" x14ac:dyDescent="0.2">
      <c r="A59" s="18" t="s">
        <v>126</v>
      </c>
      <c r="B59" s="13">
        <v>3820000</v>
      </c>
      <c r="C59" s="14" t="s">
        <v>11</v>
      </c>
      <c r="D59" s="20" t="s">
        <v>142</v>
      </c>
      <c r="E59" s="20" t="s">
        <v>139</v>
      </c>
      <c r="F59" s="15" t="s">
        <v>154</v>
      </c>
      <c r="G59" s="27">
        <v>40</v>
      </c>
    </row>
    <row r="60" spans="1:9" s="1" customFormat="1" ht="45" x14ac:dyDescent="0.2">
      <c r="A60" s="18" t="s">
        <v>127</v>
      </c>
      <c r="B60" s="13">
        <v>5645881.2000000002</v>
      </c>
      <c r="C60" s="14" t="s">
        <v>11</v>
      </c>
      <c r="D60" s="20" t="s">
        <v>39</v>
      </c>
      <c r="E60" s="20" t="s">
        <v>140</v>
      </c>
      <c r="F60" s="15" t="s">
        <v>154</v>
      </c>
      <c r="G60" s="27">
        <v>29</v>
      </c>
    </row>
    <row r="61" spans="1:9" s="1" customFormat="1" ht="45" x14ac:dyDescent="0.2">
      <c r="A61" s="18" t="s">
        <v>128</v>
      </c>
      <c r="B61" s="13">
        <v>1900000</v>
      </c>
      <c r="C61" s="14" t="s">
        <v>11</v>
      </c>
      <c r="D61" s="20" t="s">
        <v>98</v>
      </c>
      <c r="E61" s="20" t="s">
        <v>141</v>
      </c>
      <c r="F61" s="15" t="s">
        <v>154</v>
      </c>
      <c r="G61" s="27">
        <v>2460</v>
      </c>
    </row>
    <row r="62" spans="1:9" s="1" customFormat="1" ht="45" x14ac:dyDescent="0.2">
      <c r="A62" s="18" t="s">
        <v>129</v>
      </c>
      <c r="B62" s="13">
        <v>4400000</v>
      </c>
      <c r="C62" s="14" t="s">
        <v>11</v>
      </c>
      <c r="D62" s="20" t="s">
        <v>25</v>
      </c>
      <c r="E62" s="20" t="s">
        <v>44</v>
      </c>
      <c r="F62" s="15" t="s">
        <v>154</v>
      </c>
      <c r="G62" s="27">
        <v>49</v>
      </c>
    </row>
    <row r="63" spans="1:9" s="1" customFormat="1" ht="45" x14ac:dyDescent="0.2">
      <c r="A63" s="18" t="s">
        <v>130</v>
      </c>
      <c r="B63" s="13">
        <v>1700000</v>
      </c>
      <c r="C63" s="14" t="s">
        <v>11</v>
      </c>
      <c r="D63" s="20" t="s">
        <v>149</v>
      </c>
      <c r="E63" s="20" t="s">
        <v>150</v>
      </c>
      <c r="F63" s="15" t="s">
        <v>154</v>
      </c>
      <c r="G63" s="27">
        <v>20</v>
      </c>
    </row>
    <row r="64" spans="1:9" s="1" customFormat="1" ht="45" x14ac:dyDescent="0.2">
      <c r="A64" s="18" t="s">
        <v>131</v>
      </c>
      <c r="B64" s="13">
        <v>7700000</v>
      </c>
      <c r="C64" s="14" t="s">
        <v>11</v>
      </c>
      <c r="D64" s="20" t="s">
        <v>147</v>
      </c>
      <c r="E64" s="20" t="s">
        <v>143</v>
      </c>
      <c r="F64" s="15" t="s">
        <v>154</v>
      </c>
      <c r="G64" s="27">
        <v>3500</v>
      </c>
    </row>
    <row r="65" spans="1:7" s="1" customFormat="1" ht="30" x14ac:dyDescent="0.2">
      <c r="A65" s="18" t="s">
        <v>132</v>
      </c>
      <c r="B65" s="13">
        <v>8310000</v>
      </c>
      <c r="C65" s="14" t="s">
        <v>11</v>
      </c>
      <c r="D65" s="20" t="s">
        <v>103</v>
      </c>
      <c r="E65" s="20" t="s">
        <v>144</v>
      </c>
      <c r="F65" s="15" t="s">
        <v>154</v>
      </c>
      <c r="G65" s="27">
        <v>692</v>
      </c>
    </row>
    <row r="66" spans="1:7" s="1" customFormat="1" ht="45" x14ac:dyDescent="0.2">
      <c r="A66" s="18" t="s">
        <v>133</v>
      </c>
      <c r="B66" s="13">
        <v>3040000</v>
      </c>
      <c r="C66" s="14" t="s">
        <v>11</v>
      </c>
      <c r="D66" s="20" t="s">
        <v>148</v>
      </c>
      <c r="E66" s="20" t="s">
        <v>145</v>
      </c>
      <c r="F66" s="15" t="s">
        <v>154</v>
      </c>
      <c r="G66" s="27">
        <v>180</v>
      </c>
    </row>
    <row r="67" spans="1:7" s="1" customFormat="1" ht="45" x14ac:dyDescent="0.2">
      <c r="A67" s="18" t="s">
        <v>134</v>
      </c>
      <c r="B67" s="13">
        <v>1500000</v>
      </c>
      <c r="C67" s="14" t="s">
        <v>11</v>
      </c>
      <c r="D67" s="20" t="s">
        <v>24</v>
      </c>
      <c r="E67" s="20" t="s">
        <v>146</v>
      </c>
      <c r="F67" s="15" t="s">
        <v>154</v>
      </c>
      <c r="G67" s="27">
        <v>85</v>
      </c>
    </row>
    <row r="68" spans="1:7" s="1" customFormat="1" ht="30" x14ac:dyDescent="0.2">
      <c r="A68" s="18" t="s">
        <v>135</v>
      </c>
      <c r="B68" s="13">
        <v>4500000</v>
      </c>
      <c r="C68" s="14" t="s">
        <v>11</v>
      </c>
      <c r="D68" s="20" t="s">
        <v>24</v>
      </c>
      <c r="E68" s="20" t="s">
        <v>146</v>
      </c>
      <c r="F68" s="15" t="s">
        <v>154</v>
      </c>
      <c r="G68" s="27">
        <v>56</v>
      </c>
    </row>
    <row r="69" spans="1:7" s="1" customFormat="1" ht="30" x14ac:dyDescent="0.2">
      <c r="A69" s="18" t="s">
        <v>136</v>
      </c>
      <c r="B69" s="13">
        <v>3500000</v>
      </c>
      <c r="C69" s="14" t="s">
        <v>11</v>
      </c>
      <c r="D69" s="20" t="s">
        <v>24</v>
      </c>
      <c r="E69" s="20" t="s">
        <v>146</v>
      </c>
      <c r="F69" s="15" t="s">
        <v>154</v>
      </c>
      <c r="G69" s="27">
        <v>15</v>
      </c>
    </row>
    <row r="70" spans="1:7" s="1" customFormat="1" ht="45" x14ac:dyDescent="0.2">
      <c r="A70" s="18" t="s">
        <v>137</v>
      </c>
      <c r="B70" s="13">
        <v>3000000</v>
      </c>
      <c r="C70" s="14" t="s">
        <v>11</v>
      </c>
      <c r="D70" s="20" t="s">
        <v>34</v>
      </c>
      <c r="E70" s="20" t="s">
        <v>34</v>
      </c>
      <c r="F70" s="15" t="s">
        <v>154</v>
      </c>
      <c r="G70" s="27">
        <v>2800</v>
      </c>
    </row>
    <row r="71" spans="1:7" s="1" customFormat="1" ht="45" x14ac:dyDescent="0.2">
      <c r="A71" s="18" t="s">
        <v>138</v>
      </c>
      <c r="B71" s="13">
        <v>414000</v>
      </c>
      <c r="C71" s="14" t="s">
        <v>11</v>
      </c>
      <c r="D71" s="20" t="s">
        <v>25</v>
      </c>
      <c r="E71" s="20" t="s">
        <v>151</v>
      </c>
      <c r="F71" s="15" t="s">
        <v>153</v>
      </c>
      <c r="G71" s="27" t="s">
        <v>152</v>
      </c>
    </row>
    <row r="72" spans="1:7" ht="27" customHeight="1" x14ac:dyDescent="0.2">
      <c r="A72" s="24" t="s">
        <v>12</v>
      </c>
      <c r="B72" s="25">
        <f>SUM(B9:B71)</f>
        <v>396289417.98000002</v>
      </c>
    </row>
  </sheetData>
  <mergeCells count="9">
    <mergeCell ref="A1:G1"/>
    <mergeCell ref="A2:G2"/>
    <mergeCell ref="A3:G3"/>
    <mergeCell ref="A4:G4"/>
    <mergeCell ref="A7:A8"/>
    <mergeCell ref="B7:B8"/>
    <mergeCell ref="C7:E7"/>
    <mergeCell ref="F7:F8"/>
    <mergeCell ref="G7:G8"/>
  </mergeCells>
  <printOptions horizontalCentered="1"/>
  <pageMargins left="0.35433070866141736" right="0.31496062992125984" top="0.15748031496062992" bottom="0.19685039370078741" header="0.31496062992125984" footer="0.31496062992125984"/>
  <pageSetup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6BA93-BBA9-42A6-97CF-C99C234FED95}">
  <dimension ref="A1:H17"/>
  <sheetViews>
    <sheetView view="pageBreakPreview" zoomScaleNormal="80" zoomScaleSheetLayoutView="100" workbookViewId="0">
      <selection activeCell="A11" sqref="A11"/>
    </sheetView>
  </sheetViews>
  <sheetFormatPr baseColWidth="10" defaultColWidth="11.5703125" defaultRowHeight="14.25" x14ac:dyDescent="0.2"/>
  <cols>
    <col min="1" max="1" width="70" style="8" customWidth="1"/>
    <col min="2" max="2" width="15" style="9" customWidth="1"/>
    <col min="3" max="3" width="13.7109375" style="10" customWidth="1"/>
    <col min="4" max="4" width="22.140625" style="10" customWidth="1"/>
    <col min="5" max="5" width="19.5703125" style="10" customWidth="1"/>
    <col min="6" max="6" width="14.7109375" style="11" bestFit="1" customWidth="1"/>
    <col min="7" max="7" width="17.42578125" style="11" customWidth="1"/>
    <col min="8" max="8" width="12.7109375" style="8" bestFit="1" customWidth="1"/>
    <col min="9" max="16384" width="11.5703125" style="8"/>
  </cols>
  <sheetData>
    <row r="1" spans="1:8" s="1" customFormat="1" ht="18" x14ac:dyDescent="0.2">
      <c r="A1" s="103" t="s">
        <v>0</v>
      </c>
      <c r="B1" s="103"/>
      <c r="C1" s="103"/>
      <c r="D1" s="103"/>
      <c r="E1" s="103"/>
      <c r="F1" s="103"/>
      <c r="G1" s="103"/>
    </row>
    <row r="2" spans="1:8" s="1" customFormat="1" ht="15" x14ac:dyDescent="0.2">
      <c r="A2" s="104" t="s">
        <v>161</v>
      </c>
      <c r="B2" s="104"/>
      <c r="C2" s="104"/>
      <c r="D2" s="104"/>
      <c r="E2" s="104"/>
      <c r="F2" s="104"/>
      <c r="G2" s="104"/>
    </row>
    <row r="3" spans="1:8" s="1" customFormat="1" ht="15" x14ac:dyDescent="0.2">
      <c r="A3" s="104" t="s">
        <v>1</v>
      </c>
      <c r="B3" s="104"/>
      <c r="C3" s="104"/>
      <c r="D3" s="104"/>
      <c r="E3" s="104"/>
      <c r="F3" s="104"/>
      <c r="G3" s="104"/>
      <c r="H3" s="5"/>
    </row>
    <row r="4" spans="1:8" s="1" customFormat="1" ht="15" x14ac:dyDescent="0.2">
      <c r="A4" s="104" t="s">
        <v>121</v>
      </c>
      <c r="B4" s="104"/>
      <c r="C4" s="104"/>
      <c r="D4" s="104"/>
      <c r="E4" s="104"/>
      <c r="F4" s="104"/>
      <c r="G4" s="104"/>
      <c r="H4" s="6"/>
    </row>
    <row r="5" spans="1:8" s="1" customFormat="1" ht="21" customHeight="1" x14ac:dyDescent="0.2">
      <c r="A5" s="2"/>
      <c r="B5" s="3"/>
      <c r="C5" s="109" t="s">
        <v>120</v>
      </c>
      <c r="D5" s="109"/>
      <c r="E5" s="109"/>
      <c r="F5" s="41">
        <v>3814941.64</v>
      </c>
      <c r="G5" s="12"/>
      <c r="H5" s="22"/>
    </row>
    <row r="6" spans="1:8" s="1" customFormat="1" ht="6" customHeight="1" x14ac:dyDescent="0.2">
      <c r="A6" s="2"/>
      <c r="B6" s="3"/>
      <c r="C6" s="4"/>
      <c r="D6" s="4"/>
      <c r="E6" s="4"/>
      <c r="F6" s="7"/>
      <c r="G6" s="12"/>
    </row>
    <row r="7" spans="1:8" s="1" customFormat="1" ht="12.75" x14ac:dyDescent="0.2">
      <c r="A7" s="107" t="s">
        <v>160</v>
      </c>
      <c r="B7" s="108" t="s">
        <v>2</v>
      </c>
      <c r="C7" s="107" t="s">
        <v>3</v>
      </c>
      <c r="D7" s="107"/>
      <c r="E7" s="107"/>
      <c r="F7" s="107" t="s">
        <v>4</v>
      </c>
      <c r="G7" s="107" t="s">
        <v>5</v>
      </c>
    </row>
    <row r="8" spans="1:8" s="1" customFormat="1" ht="12.75" x14ac:dyDescent="0.2">
      <c r="A8" s="107"/>
      <c r="B8" s="108"/>
      <c r="C8" s="40" t="s">
        <v>6</v>
      </c>
      <c r="D8" s="40" t="s">
        <v>7</v>
      </c>
      <c r="E8" s="40" t="s">
        <v>8</v>
      </c>
      <c r="F8" s="107"/>
      <c r="G8" s="107"/>
    </row>
    <row r="9" spans="1:8" s="1" customFormat="1" ht="80.45" customHeight="1" x14ac:dyDescent="0.2">
      <c r="A9" s="38" t="s">
        <v>159</v>
      </c>
      <c r="B9" s="37">
        <v>2003300</v>
      </c>
      <c r="C9" s="32" t="s">
        <v>155</v>
      </c>
      <c r="D9" s="34"/>
      <c r="E9" s="34"/>
      <c r="F9" s="33">
        <v>7</v>
      </c>
      <c r="G9" s="32"/>
    </row>
    <row r="10" spans="1:8" s="1" customFormat="1" ht="80.45" customHeight="1" x14ac:dyDescent="0.2">
      <c r="A10" s="38" t="s">
        <v>158</v>
      </c>
      <c r="B10" s="37">
        <v>1811641.64</v>
      </c>
      <c r="C10" s="32" t="s">
        <v>155</v>
      </c>
      <c r="D10" s="34"/>
      <c r="E10" s="34"/>
      <c r="F10" s="33">
        <v>6</v>
      </c>
      <c r="G10" s="32"/>
    </row>
    <row r="11" spans="1:8" s="1" customFormat="1" ht="80.45" customHeight="1" x14ac:dyDescent="0.2">
      <c r="A11" s="38" t="s">
        <v>157</v>
      </c>
      <c r="B11" s="39">
        <v>2000000</v>
      </c>
      <c r="C11" s="32" t="s">
        <v>155</v>
      </c>
      <c r="D11" s="34"/>
      <c r="E11" s="34"/>
      <c r="F11" s="33">
        <v>1</v>
      </c>
      <c r="G11" s="32"/>
    </row>
    <row r="12" spans="1:8" s="1" customFormat="1" ht="80.45" customHeight="1" x14ac:dyDescent="0.2">
      <c r="A12" s="38" t="s">
        <v>156</v>
      </c>
      <c r="B12" s="39">
        <v>0</v>
      </c>
      <c r="C12" s="32" t="s">
        <v>155</v>
      </c>
      <c r="D12" s="34"/>
      <c r="E12" s="34"/>
      <c r="F12" s="33">
        <v>1</v>
      </c>
      <c r="G12" s="32"/>
    </row>
    <row r="13" spans="1:8" s="1" customFormat="1" ht="80.45" customHeight="1" x14ac:dyDescent="0.2">
      <c r="A13" s="38"/>
      <c r="B13" s="39"/>
      <c r="C13" s="32"/>
      <c r="D13" s="34"/>
      <c r="E13" s="34"/>
      <c r="F13" s="33"/>
      <c r="G13" s="32"/>
    </row>
    <row r="14" spans="1:8" s="1" customFormat="1" ht="80.45" customHeight="1" x14ac:dyDescent="0.2">
      <c r="A14" s="38"/>
      <c r="B14" s="37"/>
      <c r="C14" s="32"/>
      <c r="D14" s="34"/>
      <c r="E14" s="34"/>
      <c r="F14" s="33"/>
      <c r="G14" s="32"/>
    </row>
    <row r="15" spans="1:8" s="1" customFormat="1" ht="80.45" customHeight="1" x14ac:dyDescent="0.2">
      <c r="A15" s="38"/>
      <c r="B15" s="37"/>
      <c r="C15" s="32"/>
      <c r="D15" s="34"/>
      <c r="E15" s="34"/>
      <c r="F15" s="33"/>
      <c r="G15" s="32"/>
    </row>
    <row r="16" spans="1:8" s="1" customFormat="1" ht="80.45" customHeight="1" x14ac:dyDescent="0.2">
      <c r="A16" s="38"/>
      <c r="B16" s="37"/>
      <c r="C16" s="32"/>
      <c r="D16" s="34"/>
      <c r="E16" s="34"/>
      <c r="F16" s="33"/>
      <c r="G16" s="32"/>
    </row>
    <row r="17" spans="1:7" s="1" customFormat="1" ht="80.45" customHeight="1" x14ac:dyDescent="0.2">
      <c r="A17" s="36"/>
      <c r="B17" s="35"/>
      <c r="C17" s="32"/>
      <c r="D17" s="34"/>
      <c r="E17" s="34"/>
      <c r="F17" s="33"/>
      <c r="G17" s="32"/>
    </row>
  </sheetData>
  <mergeCells count="10">
    <mergeCell ref="A1:G1"/>
    <mergeCell ref="A2:G2"/>
    <mergeCell ref="A3:G3"/>
    <mergeCell ref="A4:G4"/>
    <mergeCell ref="A7:A8"/>
    <mergeCell ref="B7:B8"/>
    <mergeCell ref="C7:E7"/>
    <mergeCell ref="F7:F8"/>
    <mergeCell ref="G7:G8"/>
    <mergeCell ref="C5:E5"/>
  </mergeCells>
  <printOptions horizontalCentered="1" verticalCentered="1"/>
  <pageMargins left="0.35433070866141736" right="0.31496062992125984" top="0.15748031496062992" bottom="0.19685039370078741" header="0.31496062992125984" footer="0.31496062992125984"/>
  <pageSetup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5D34C-DC0E-4EA1-87D5-4CD3632FC8EA}">
  <sheetPr>
    <pageSetUpPr fitToPage="1"/>
  </sheetPr>
  <dimension ref="A1:I75"/>
  <sheetViews>
    <sheetView view="pageBreakPreview" zoomScale="60" zoomScaleNormal="80" workbookViewId="0">
      <pane ySplit="8" topLeftCell="A9" activePane="bottomLeft" state="frozen"/>
      <selection pane="bottomLeft" activeCell="E14" sqref="E14"/>
    </sheetView>
  </sheetViews>
  <sheetFormatPr baseColWidth="10" defaultColWidth="11.5703125" defaultRowHeight="18" x14ac:dyDescent="0.35"/>
  <cols>
    <col min="1" max="1" width="5.42578125" style="42" customWidth="1"/>
    <col min="2" max="2" width="64.5703125" style="42" bestFit="1" customWidth="1"/>
    <col min="3" max="3" width="23.85546875" style="45" customWidth="1"/>
    <col min="4" max="4" width="15.85546875" style="44" customWidth="1"/>
    <col min="5" max="6" width="27.7109375" style="44" customWidth="1"/>
    <col min="7" max="7" width="91.140625" style="43" customWidth="1"/>
    <col min="8" max="8" width="26" style="43" customWidth="1"/>
    <col min="9" max="9" width="25.28515625" style="43" customWidth="1"/>
    <col min="10" max="16384" width="11.5703125" style="42"/>
  </cols>
  <sheetData>
    <row r="1" spans="1:9" s="62" customFormat="1" ht="26.25" customHeight="1" x14ac:dyDescent="0.3">
      <c r="A1" s="68" t="s">
        <v>0</v>
      </c>
      <c r="B1" s="67"/>
      <c r="C1" s="67"/>
      <c r="D1" s="67"/>
      <c r="E1" s="67"/>
      <c r="F1" s="67"/>
      <c r="G1" s="67"/>
      <c r="H1" s="67"/>
      <c r="I1" s="66"/>
    </row>
    <row r="2" spans="1:9" s="62" customFormat="1" ht="9" customHeight="1" x14ac:dyDescent="0.3">
      <c r="A2" s="67"/>
      <c r="B2" s="67"/>
      <c r="C2" s="67"/>
      <c r="D2" s="67"/>
      <c r="E2" s="67"/>
      <c r="F2" s="67"/>
      <c r="G2" s="67"/>
      <c r="H2" s="67"/>
      <c r="I2" s="66"/>
    </row>
    <row r="3" spans="1:9" s="62" customFormat="1" ht="21.75" x14ac:dyDescent="0.3">
      <c r="A3" s="67" t="s">
        <v>351</v>
      </c>
      <c r="B3" s="67"/>
      <c r="C3" s="67"/>
      <c r="D3" s="67"/>
      <c r="E3" s="67"/>
      <c r="F3" s="67"/>
      <c r="G3" s="67"/>
      <c r="H3" s="67"/>
      <c r="I3" s="66"/>
    </row>
    <row r="4" spans="1:9" s="62" customFormat="1" ht="21.75" x14ac:dyDescent="0.3">
      <c r="A4" s="67" t="s">
        <v>1</v>
      </c>
      <c r="B4" s="67"/>
      <c r="C4" s="67"/>
      <c r="D4" s="67"/>
      <c r="E4" s="67"/>
      <c r="F4" s="67"/>
      <c r="G4" s="67"/>
      <c r="H4" s="67"/>
      <c r="I4" s="66"/>
    </row>
    <row r="5" spans="1:9" s="62" customFormat="1" ht="22.5" thickBot="1" x14ac:dyDescent="0.35">
      <c r="A5" s="67" t="s">
        <v>350</v>
      </c>
      <c r="B5" s="67"/>
      <c r="C5" s="67"/>
      <c r="D5" s="67"/>
      <c r="E5" s="67"/>
      <c r="F5" s="67"/>
      <c r="G5" s="67"/>
      <c r="H5" s="67"/>
      <c r="I5" s="66"/>
    </row>
    <row r="6" spans="1:9" s="62" customFormat="1" ht="30.75" customHeight="1" thickTop="1" thickBot="1" x14ac:dyDescent="0.35">
      <c r="A6" s="65"/>
      <c r="B6" s="123" t="s">
        <v>349</v>
      </c>
      <c r="C6" s="65"/>
      <c r="D6" s="64"/>
      <c r="E6" s="64"/>
      <c r="F6" s="64"/>
      <c r="G6" s="121" t="s">
        <v>348</v>
      </c>
      <c r="H6" s="122">
        <v>35741371.93</v>
      </c>
      <c r="I6" s="63">
        <v>126741347.16</v>
      </c>
    </row>
    <row r="7" spans="1:9" s="61" customFormat="1" ht="39.75" customHeight="1" thickTop="1" thickBot="1" x14ac:dyDescent="0.45">
      <c r="A7" s="119" t="s">
        <v>347</v>
      </c>
      <c r="B7" s="119" t="s">
        <v>346</v>
      </c>
      <c r="C7" s="119" t="s">
        <v>2</v>
      </c>
      <c r="D7" s="119" t="s">
        <v>3</v>
      </c>
      <c r="E7" s="119"/>
      <c r="F7" s="119"/>
      <c r="G7" s="119" t="s">
        <v>4</v>
      </c>
      <c r="H7" s="119" t="s">
        <v>5</v>
      </c>
      <c r="I7" s="119" t="s">
        <v>345</v>
      </c>
    </row>
    <row r="8" spans="1:9" s="61" customFormat="1" ht="24" customHeight="1" thickTop="1" thickBot="1" x14ac:dyDescent="0.45">
      <c r="A8" s="119"/>
      <c r="B8" s="119"/>
      <c r="C8" s="119"/>
      <c r="D8" s="120" t="s">
        <v>6</v>
      </c>
      <c r="E8" s="120" t="s">
        <v>7</v>
      </c>
      <c r="F8" s="120" t="s">
        <v>8</v>
      </c>
      <c r="G8" s="119"/>
      <c r="H8" s="119"/>
      <c r="I8" s="119"/>
    </row>
    <row r="9" spans="1:9" s="53" customFormat="1" ht="80.099999999999994" customHeight="1" thickTop="1" thickBot="1" x14ac:dyDescent="0.3">
      <c r="A9" s="55">
        <v>1</v>
      </c>
      <c r="B9" s="55" t="s">
        <v>344</v>
      </c>
      <c r="C9" s="56">
        <v>1160401.6299999999</v>
      </c>
      <c r="D9" s="55" t="s">
        <v>11</v>
      </c>
      <c r="E9" s="55" t="s">
        <v>343</v>
      </c>
      <c r="F9" s="55" t="s">
        <v>343</v>
      </c>
      <c r="G9" s="55" t="s">
        <v>342</v>
      </c>
      <c r="H9" s="54">
        <v>118</v>
      </c>
      <c r="I9" s="54" t="s">
        <v>163</v>
      </c>
    </row>
    <row r="10" spans="1:9" s="53" customFormat="1" ht="80.099999999999994" customHeight="1" thickTop="1" thickBot="1" x14ac:dyDescent="0.3">
      <c r="A10" s="59">
        <v>2</v>
      </c>
      <c r="B10" s="59" t="s">
        <v>341</v>
      </c>
      <c r="C10" s="60">
        <v>1932403.16</v>
      </c>
      <c r="D10" s="59" t="s">
        <v>11</v>
      </c>
      <c r="E10" s="59" t="s">
        <v>264</v>
      </c>
      <c r="F10" s="59" t="s">
        <v>264</v>
      </c>
      <c r="G10" s="59" t="s">
        <v>340</v>
      </c>
      <c r="H10" s="58">
        <v>85</v>
      </c>
      <c r="I10" s="58" t="s">
        <v>163</v>
      </c>
    </row>
    <row r="11" spans="1:9" s="53" customFormat="1" ht="80.099999999999994" customHeight="1" thickTop="1" thickBot="1" x14ac:dyDescent="0.3">
      <c r="A11" s="55">
        <v>3</v>
      </c>
      <c r="B11" s="55" t="s">
        <v>339</v>
      </c>
      <c r="C11" s="56">
        <v>2370764.35</v>
      </c>
      <c r="D11" s="55" t="s">
        <v>11</v>
      </c>
      <c r="E11" s="55" t="s">
        <v>264</v>
      </c>
      <c r="F11" s="55" t="s">
        <v>264</v>
      </c>
      <c r="G11" s="55" t="s">
        <v>338</v>
      </c>
      <c r="H11" s="54">
        <v>192</v>
      </c>
      <c r="I11" s="54" t="s">
        <v>163</v>
      </c>
    </row>
    <row r="12" spans="1:9" s="53" customFormat="1" ht="80.099999999999994" customHeight="1" thickTop="1" thickBot="1" x14ac:dyDescent="0.3">
      <c r="A12" s="59">
        <v>4</v>
      </c>
      <c r="B12" s="59" t="s">
        <v>337</v>
      </c>
      <c r="C12" s="60">
        <v>1151279.4099999999</v>
      </c>
      <c r="D12" s="59" t="s">
        <v>11</v>
      </c>
      <c r="E12" s="59" t="s">
        <v>336</v>
      </c>
      <c r="F12" s="59" t="s">
        <v>335</v>
      </c>
      <c r="G12" s="59" t="s">
        <v>334</v>
      </c>
      <c r="H12" s="58">
        <v>184</v>
      </c>
      <c r="I12" s="58" t="s">
        <v>163</v>
      </c>
    </row>
    <row r="13" spans="1:9" s="53" customFormat="1" ht="80.099999999999994" customHeight="1" thickTop="1" thickBot="1" x14ac:dyDescent="0.3">
      <c r="A13" s="55">
        <v>5</v>
      </c>
      <c r="B13" s="55" t="s">
        <v>333</v>
      </c>
      <c r="C13" s="56">
        <v>1680788.15</v>
      </c>
      <c r="D13" s="55" t="s">
        <v>11</v>
      </c>
      <c r="E13" s="55" t="s">
        <v>264</v>
      </c>
      <c r="F13" s="55" t="s">
        <v>264</v>
      </c>
      <c r="G13" s="55" t="s">
        <v>332</v>
      </c>
      <c r="H13" s="54">
        <v>401</v>
      </c>
      <c r="I13" s="54" t="s">
        <v>163</v>
      </c>
    </row>
    <row r="14" spans="1:9" s="53" customFormat="1" ht="80.099999999999994" customHeight="1" thickTop="1" thickBot="1" x14ac:dyDescent="0.3">
      <c r="A14" s="59">
        <v>6</v>
      </c>
      <c r="B14" s="59" t="s">
        <v>331</v>
      </c>
      <c r="C14" s="60">
        <v>1666052.78</v>
      </c>
      <c r="D14" s="59" t="s">
        <v>11</v>
      </c>
      <c r="E14" s="59" t="s">
        <v>197</v>
      </c>
      <c r="F14" s="59" t="s">
        <v>330</v>
      </c>
      <c r="G14" s="59" t="s">
        <v>329</v>
      </c>
      <c r="H14" s="58">
        <v>124</v>
      </c>
      <c r="I14" s="58" t="s">
        <v>163</v>
      </c>
    </row>
    <row r="15" spans="1:9" s="53" customFormat="1" ht="80.099999999999994" customHeight="1" thickTop="1" thickBot="1" x14ac:dyDescent="0.3">
      <c r="A15" s="55">
        <v>7</v>
      </c>
      <c r="B15" s="55" t="s">
        <v>328</v>
      </c>
      <c r="C15" s="56">
        <v>1129082.44</v>
      </c>
      <c r="D15" s="55" t="s">
        <v>11</v>
      </c>
      <c r="E15" s="55" t="s">
        <v>327</v>
      </c>
      <c r="F15" s="55" t="s">
        <v>326</v>
      </c>
      <c r="G15" s="55" t="s">
        <v>325</v>
      </c>
      <c r="H15" s="54">
        <v>101</v>
      </c>
      <c r="I15" s="54" t="s">
        <v>163</v>
      </c>
    </row>
    <row r="16" spans="1:9" s="53" customFormat="1" ht="80.099999999999994" customHeight="1" thickTop="1" thickBot="1" x14ac:dyDescent="0.3">
      <c r="A16" s="59">
        <v>8</v>
      </c>
      <c r="B16" s="59" t="s">
        <v>324</v>
      </c>
      <c r="C16" s="60">
        <v>1009545.12</v>
      </c>
      <c r="D16" s="59" t="s">
        <v>11</v>
      </c>
      <c r="E16" s="59" t="s">
        <v>264</v>
      </c>
      <c r="F16" s="59" t="s">
        <v>264</v>
      </c>
      <c r="G16" s="59" t="s">
        <v>295</v>
      </c>
      <c r="H16" s="58">
        <v>412</v>
      </c>
      <c r="I16" s="58" t="s">
        <v>163</v>
      </c>
    </row>
    <row r="17" spans="1:9" s="53" customFormat="1" ht="80.099999999999994" customHeight="1" thickTop="1" thickBot="1" x14ac:dyDescent="0.3">
      <c r="A17" s="55">
        <v>9</v>
      </c>
      <c r="B17" s="55" t="s">
        <v>323</v>
      </c>
      <c r="C17" s="56">
        <v>600429.75</v>
      </c>
      <c r="D17" s="55" t="s">
        <v>11</v>
      </c>
      <c r="E17" s="55" t="s">
        <v>264</v>
      </c>
      <c r="F17" s="55" t="s">
        <v>264</v>
      </c>
      <c r="G17" s="55" t="s">
        <v>322</v>
      </c>
      <c r="H17" s="54">
        <v>90</v>
      </c>
      <c r="I17" s="54" t="s">
        <v>163</v>
      </c>
    </row>
    <row r="18" spans="1:9" s="53" customFormat="1" ht="80.099999999999994" customHeight="1" thickTop="1" thickBot="1" x14ac:dyDescent="0.3">
      <c r="A18" s="59">
        <v>10</v>
      </c>
      <c r="B18" s="59" t="s">
        <v>321</v>
      </c>
      <c r="C18" s="60">
        <v>1123635.3500000001</v>
      </c>
      <c r="D18" s="59" t="s">
        <v>11</v>
      </c>
      <c r="E18" s="59" t="s">
        <v>222</v>
      </c>
      <c r="F18" s="59" t="s">
        <v>320</v>
      </c>
      <c r="G18" s="59" t="s">
        <v>319</v>
      </c>
      <c r="H18" s="58">
        <v>42</v>
      </c>
      <c r="I18" s="58" t="s">
        <v>163</v>
      </c>
    </row>
    <row r="19" spans="1:9" s="53" customFormat="1" ht="80.099999999999994" customHeight="1" thickTop="1" thickBot="1" x14ac:dyDescent="0.3">
      <c r="A19" s="55">
        <v>11</v>
      </c>
      <c r="B19" s="55" t="s">
        <v>318</v>
      </c>
      <c r="C19" s="56">
        <v>520557.04</v>
      </c>
      <c r="D19" s="55" t="s">
        <v>11</v>
      </c>
      <c r="E19" s="55" t="s">
        <v>264</v>
      </c>
      <c r="F19" s="55" t="s">
        <v>264</v>
      </c>
      <c r="G19" s="55" t="s">
        <v>186</v>
      </c>
      <c r="H19" s="54">
        <v>102</v>
      </c>
      <c r="I19" s="54" t="s">
        <v>163</v>
      </c>
    </row>
    <row r="20" spans="1:9" s="53" customFormat="1" ht="80.099999999999994" customHeight="1" thickTop="1" thickBot="1" x14ac:dyDescent="0.3">
      <c r="A20" s="59">
        <v>12</v>
      </c>
      <c r="B20" s="59" t="s">
        <v>317</v>
      </c>
      <c r="C20" s="60">
        <v>1724641.83</v>
      </c>
      <c r="D20" s="59" t="s">
        <v>11</v>
      </c>
      <c r="E20" s="59" t="s">
        <v>316</v>
      </c>
      <c r="F20" s="59" t="s">
        <v>316</v>
      </c>
      <c r="G20" s="59" t="s">
        <v>315</v>
      </c>
      <c r="H20" s="58">
        <v>398</v>
      </c>
      <c r="I20" s="58" t="s">
        <v>163</v>
      </c>
    </row>
    <row r="21" spans="1:9" s="53" customFormat="1" ht="80.099999999999994" customHeight="1" thickTop="1" thickBot="1" x14ac:dyDescent="0.3">
      <c r="A21" s="55">
        <v>13</v>
      </c>
      <c r="B21" s="55" t="s">
        <v>314</v>
      </c>
      <c r="C21" s="56">
        <v>1525471.71</v>
      </c>
      <c r="D21" s="55" t="s">
        <v>11</v>
      </c>
      <c r="E21" s="55" t="s">
        <v>205</v>
      </c>
      <c r="F21" s="55" t="s">
        <v>313</v>
      </c>
      <c r="G21" s="55" t="s">
        <v>312</v>
      </c>
      <c r="H21" s="54">
        <v>33</v>
      </c>
      <c r="I21" s="54" t="s">
        <v>163</v>
      </c>
    </row>
    <row r="22" spans="1:9" s="53" customFormat="1" ht="80.099999999999994" customHeight="1" thickTop="1" thickBot="1" x14ac:dyDescent="0.3">
      <c r="A22" s="59">
        <v>14</v>
      </c>
      <c r="B22" s="59" t="s">
        <v>311</v>
      </c>
      <c r="C22" s="60">
        <v>1836261.37</v>
      </c>
      <c r="D22" s="59" t="s">
        <v>11</v>
      </c>
      <c r="E22" s="59" t="s">
        <v>310</v>
      </c>
      <c r="F22" s="59" t="s">
        <v>310</v>
      </c>
      <c r="G22" s="59" t="s">
        <v>309</v>
      </c>
      <c r="H22" s="58">
        <v>442</v>
      </c>
      <c r="I22" s="58" t="s">
        <v>163</v>
      </c>
    </row>
    <row r="23" spans="1:9" s="53" customFormat="1" ht="80.099999999999994" customHeight="1" thickTop="1" thickBot="1" x14ac:dyDescent="0.3">
      <c r="A23" s="55">
        <v>15</v>
      </c>
      <c r="B23" s="55" t="s">
        <v>308</v>
      </c>
      <c r="C23" s="56">
        <v>1643270.81</v>
      </c>
      <c r="D23" s="55" t="s">
        <v>11</v>
      </c>
      <c r="E23" s="55" t="s">
        <v>307</v>
      </c>
      <c r="F23" s="55" t="s">
        <v>307</v>
      </c>
      <c r="G23" s="55" t="s">
        <v>306</v>
      </c>
      <c r="H23" s="54">
        <v>96</v>
      </c>
      <c r="I23" s="54" t="s">
        <v>163</v>
      </c>
    </row>
    <row r="24" spans="1:9" s="53" customFormat="1" ht="80.099999999999994" customHeight="1" thickTop="1" thickBot="1" x14ac:dyDescent="0.3">
      <c r="A24" s="59">
        <v>16</v>
      </c>
      <c r="B24" s="59" t="s">
        <v>305</v>
      </c>
      <c r="C24" s="60">
        <v>1262203.42</v>
      </c>
      <c r="D24" s="59" t="s">
        <v>11</v>
      </c>
      <c r="E24" s="59" t="s">
        <v>222</v>
      </c>
      <c r="F24" s="59" t="s">
        <v>304</v>
      </c>
      <c r="G24" s="59" t="s">
        <v>303</v>
      </c>
      <c r="H24" s="58">
        <v>65</v>
      </c>
      <c r="I24" s="58" t="s">
        <v>163</v>
      </c>
    </row>
    <row r="25" spans="1:9" s="53" customFormat="1" ht="80.099999999999994" customHeight="1" thickTop="1" thickBot="1" x14ac:dyDescent="0.3">
      <c r="A25" s="55">
        <v>17</v>
      </c>
      <c r="B25" s="55" t="s">
        <v>302</v>
      </c>
      <c r="C25" s="56">
        <v>2504508.9</v>
      </c>
      <c r="D25" s="55" t="s">
        <v>11</v>
      </c>
      <c r="E25" s="55" t="s">
        <v>301</v>
      </c>
      <c r="F25" s="55" t="s">
        <v>301</v>
      </c>
      <c r="G25" s="55" t="s">
        <v>300</v>
      </c>
      <c r="H25" s="54">
        <v>69</v>
      </c>
      <c r="I25" s="54" t="s">
        <v>163</v>
      </c>
    </row>
    <row r="26" spans="1:9" s="53" customFormat="1" ht="80.099999999999994" customHeight="1" thickTop="1" thickBot="1" x14ac:dyDescent="0.3">
      <c r="A26" s="59">
        <v>18</v>
      </c>
      <c r="B26" s="59" t="s">
        <v>299</v>
      </c>
      <c r="C26" s="60">
        <v>1215905.53</v>
      </c>
      <c r="D26" s="59" t="s">
        <v>11</v>
      </c>
      <c r="E26" s="59" t="s">
        <v>298</v>
      </c>
      <c r="F26" s="59" t="s">
        <v>298</v>
      </c>
      <c r="G26" s="59" t="s">
        <v>297</v>
      </c>
      <c r="H26" s="58">
        <v>99</v>
      </c>
      <c r="I26" s="58" t="s">
        <v>163</v>
      </c>
    </row>
    <row r="27" spans="1:9" s="53" customFormat="1" ht="80.099999999999994" customHeight="1" thickTop="1" thickBot="1" x14ac:dyDescent="0.3">
      <c r="A27" s="55">
        <v>19</v>
      </c>
      <c r="B27" s="55" t="s">
        <v>296</v>
      </c>
      <c r="C27" s="56">
        <v>2037007.07</v>
      </c>
      <c r="D27" s="55" t="s">
        <v>11</v>
      </c>
      <c r="E27" s="55" t="s">
        <v>172</v>
      </c>
      <c r="F27" s="55" t="s">
        <v>172</v>
      </c>
      <c r="G27" s="55" t="s">
        <v>295</v>
      </c>
      <c r="H27" s="54">
        <v>315</v>
      </c>
      <c r="I27" s="54" t="s">
        <v>163</v>
      </c>
    </row>
    <row r="28" spans="1:9" s="53" customFormat="1" ht="80.099999999999994" customHeight="1" thickTop="1" thickBot="1" x14ac:dyDescent="0.3">
      <c r="A28" s="59">
        <v>20</v>
      </c>
      <c r="B28" s="59" t="s">
        <v>294</v>
      </c>
      <c r="C28" s="60">
        <v>1674482.48</v>
      </c>
      <c r="D28" s="59" t="s">
        <v>11</v>
      </c>
      <c r="E28" s="59" t="s">
        <v>222</v>
      </c>
      <c r="F28" s="59" t="s">
        <v>293</v>
      </c>
      <c r="G28" s="59" t="s">
        <v>292</v>
      </c>
      <c r="H28" s="58">
        <v>62</v>
      </c>
      <c r="I28" s="58" t="s">
        <v>163</v>
      </c>
    </row>
    <row r="29" spans="1:9" s="53" customFormat="1" ht="80.099999999999994" customHeight="1" thickTop="1" thickBot="1" x14ac:dyDescent="0.3">
      <c r="A29" s="55">
        <v>21</v>
      </c>
      <c r="B29" s="55" t="s">
        <v>291</v>
      </c>
      <c r="C29" s="56">
        <v>1205094.18</v>
      </c>
      <c r="D29" s="55" t="s">
        <v>11</v>
      </c>
      <c r="E29" s="55" t="s">
        <v>205</v>
      </c>
      <c r="F29" s="55" t="s">
        <v>290</v>
      </c>
      <c r="G29" s="55" t="s">
        <v>289</v>
      </c>
      <c r="H29" s="54">
        <v>146</v>
      </c>
      <c r="I29" s="54" t="s">
        <v>163</v>
      </c>
    </row>
    <row r="30" spans="1:9" s="53" customFormat="1" ht="80.099999999999994" customHeight="1" thickTop="1" thickBot="1" x14ac:dyDescent="0.3">
      <c r="A30" s="59">
        <v>22</v>
      </c>
      <c r="B30" s="59" t="s">
        <v>288</v>
      </c>
      <c r="C30" s="60">
        <v>1804221.37</v>
      </c>
      <c r="D30" s="59" t="s">
        <v>11</v>
      </c>
      <c r="E30" s="59" t="s">
        <v>205</v>
      </c>
      <c r="F30" s="59" t="s">
        <v>287</v>
      </c>
      <c r="G30" s="59" t="s">
        <v>286</v>
      </c>
      <c r="H30" s="58">
        <v>55</v>
      </c>
      <c r="I30" s="58" t="s">
        <v>163</v>
      </c>
    </row>
    <row r="31" spans="1:9" s="53" customFormat="1" ht="80.099999999999994" customHeight="1" thickTop="1" thickBot="1" x14ac:dyDescent="0.3">
      <c r="A31" s="55">
        <v>23</v>
      </c>
      <c r="B31" s="55" t="s">
        <v>285</v>
      </c>
      <c r="C31" s="56">
        <v>1655435.03</v>
      </c>
      <c r="D31" s="55" t="s">
        <v>11</v>
      </c>
      <c r="E31" s="55" t="s">
        <v>201</v>
      </c>
      <c r="F31" s="55" t="s">
        <v>284</v>
      </c>
      <c r="G31" s="55" t="s">
        <v>283</v>
      </c>
      <c r="H31" s="54">
        <v>80</v>
      </c>
      <c r="I31" s="54" t="s">
        <v>163</v>
      </c>
    </row>
    <row r="32" spans="1:9" s="53" customFormat="1" ht="80.099999999999994" customHeight="1" thickTop="1" thickBot="1" x14ac:dyDescent="0.3">
      <c r="A32" s="59">
        <v>24</v>
      </c>
      <c r="B32" s="59" t="s">
        <v>282</v>
      </c>
      <c r="C32" s="60">
        <v>2089562.97</v>
      </c>
      <c r="D32" s="59" t="s">
        <v>11</v>
      </c>
      <c r="E32" s="59" t="s">
        <v>281</v>
      </c>
      <c r="F32" s="59" t="s">
        <v>280</v>
      </c>
      <c r="G32" s="59" t="s">
        <v>279</v>
      </c>
      <c r="H32" s="58">
        <v>53</v>
      </c>
      <c r="I32" s="58" t="s">
        <v>163</v>
      </c>
    </row>
    <row r="33" spans="1:9" s="53" customFormat="1" ht="80.099999999999994" customHeight="1" thickTop="1" thickBot="1" x14ac:dyDescent="0.3">
      <c r="A33" s="55">
        <v>25</v>
      </c>
      <c r="B33" s="55" t="s">
        <v>278</v>
      </c>
      <c r="C33" s="56">
        <v>1005110.37</v>
      </c>
      <c r="D33" s="55" t="s">
        <v>11</v>
      </c>
      <c r="E33" s="55" t="s">
        <v>205</v>
      </c>
      <c r="F33" s="55" t="s">
        <v>277</v>
      </c>
      <c r="G33" s="55" t="s">
        <v>276</v>
      </c>
      <c r="H33" s="54">
        <v>42</v>
      </c>
      <c r="I33" s="54" t="s">
        <v>163</v>
      </c>
    </row>
    <row r="34" spans="1:9" s="53" customFormat="1" ht="80.099999999999994" customHeight="1" thickTop="1" thickBot="1" x14ac:dyDescent="0.3">
      <c r="A34" s="59">
        <v>26</v>
      </c>
      <c r="B34" s="59" t="s">
        <v>275</v>
      </c>
      <c r="C34" s="60">
        <v>2102083.9700000002</v>
      </c>
      <c r="D34" s="59" t="s">
        <v>11</v>
      </c>
      <c r="E34" s="59" t="s">
        <v>205</v>
      </c>
      <c r="F34" s="59" t="s">
        <v>274</v>
      </c>
      <c r="G34" s="59" t="s">
        <v>273</v>
      </c>
      <c r="H34" s="58">
        <v>20</v>
      </c>
      <c r="I34" s="58" t="s">
        <v>163</v>
      </c>
    </row>
    <row r="35" spans="1:9" s="53" customFormat="1" ht="80.099999999999994" customHeight="1" thickTop="1" thickBot="1" x14ac:dyDescent="0.3">
      <c r="A35" s="55">
        <v>27</v>
      </c>
      <c r="B35" s="55" t="s">
        <v>272</v>
      </c>
      <c r="C35" s="56">
        <v>2579167.6800000002</v>
      </c>
      <c r="D35" s="55" t="s">
        <v>11</v>
      </c>
      <c r="E35" s="55" t="s">
        <v>208</v>
      </c>
      <c r="F35" s="55" t="s">
        <v>271</v>
      </c>
      <c r="G35" s="55" t="s">
        <v>188</v>
      </c>
      <c r="H35" s="54">
        <v>85</v>
      </c>
      <c r="I35" s="54" t="s">
        <v>163</v>
      </c>
    </row>
    <row r="36" spans="1:9" s="53" customFormat="1" ht="80.099999999999994" customHeight="1" thickTop="1" thickBot="1" x14ac:dyDescent="0.3">
      <c r="A36" s="59">
        <v>28</v>
      </c>
      <c r="B36" s="59" t="s">
        <v>270</v>
      </c>
      <c r="C36" s="60">
        <v>1892221.7800000003</v>
      </c>
      <c r="D36" s="59" t="s">
        <v>11</v>
      </c>
      <c r="E36" s="59" t="s">
        <v>264</v>
      </c>
      <c r="F36" s="59" t="s">
        <v>269</v>
      </c>
      <c r="G36" s="59" t="s">
        <v>268</v>
      </c>
      <c r="H36" s="58">
        <v>53</v>
      </c>
      <c r="I36" s="58" t="s">
        <v>163</v>
      </c>
    </row>
    <row r="37" spans="1:9" s="53" customFormat="1" ht="80.099999999999994" customHeight="1" thickTop="1" thickBot="1" x14ac:dyDescent="0.3">
      <c r="A37" s="55">
        <v>29</v>
      </c>
      <c r="B37" s="55" t="s">
        <v>267</v>
      </c>
      <c r="C37" s="56">
        <v>4205034.03</v>
      </c>
      <c r="D37" s="55" t="s">
        <v>11</v>
      </c>
      <c r="E37" s="55" t="s">
        <v>172</v>
      </c>
      <c r="F37" s="55" t="s">
        <v>172</v>
      </c>
      <c r="G37" s="55" t="s">
        <v>266</v>
      </c>
      <c r="H37" s="54">
        <v>422</v>
      </c>
      <c r="I37" s="54" t="s">
        <v>163</v>
      </c>
    </row>
    <row r="38" spans="1:9" s="53" customFormat="1" ht="80.099999999999994" customHeight="1" thickTop="1" thickBot="1" x14ac:dyDescent="0.3">
      <c r="A38" s="59">
        <v>30</v>
      </c>
      <c r="B38" s="59" t="s">
        <v>265</v>
      </c>
      <c r="C38" s="60">
        <v>2213480.9900000002</v>
      </c>
      <c r="D38" s="59" t="s">
        <v>11</v>
      </c>
      <c r="E38" s="59" t="s">
        <v>264</v>
      </c>
      <c r="F38" s="59" t="s">
        <v>264</v>
      </c>
      <c r="G38" s="59" t="s">
        <v>263</v>
      </c>
      <c r="H38" s="58">
        <v>264</v>
      </c>
      <c r="I38" s="58" t="s">
        <v>163</v>
      </c>
    </row>
    <row r="39" spans="1:9" s="53" customFormat="1" ht="80.099999999999994" customHeight="1" thickTop="1" thickBot="1" x14ac:dyDescent="0.3">
      <c r="A39" s="55">
        <v>31</v>
      </c>
      <c r="B39" s="55" t="s">
        <v>262</v>
      </c>
      <c r="C39" s="56">
        <v>452483.61</v>
      </c>
      <c r="D39" s="55" t="s">
        <v>11</v>
      </c>
      <c r="E39" s="55" t="s">
        <v>261</v>
      </c>
      <c r="F39" s="55" t="s">
        <v>261</v>
      </c>
      <c r="G39" s="55" t="s">
        <v>260</v>
      </c>
      <c r="H39" s="54">
        <v>116</v>
      </c>
      <c r="I39" s="54" t="s">
        <v>163</v>
      </c>
    </row>
    <row r="40" spans="1:9" s="53" customFormat="1" ht="80.099999999999994" customHeight="1" thickTop="1" thickBot="1" x14ac:dyDescent="0.3">
      <c r="A40" s="59">
        <v>32</v>
      </c>
      <c r="B40" s="59" t="s">
        <v>259</v>
      </c>
      <c r="C40" s="60">
        <v>1300000</v>
      </c>
      <c r="D40" s="59" t="s">
        <v>11</v>
      </c>
      <c r="E40" s="59" t="s">
        <v>238</v>
      </c>
      <c r="F40" s="59" t="s">
        <v>237</v>
      </c>
      <c r="G40" s="59" t="s">
        <v>186</v>
      </c>
      <c r="H40" s="58">
        <v>71</v>
      </c>
      <c r="I40" s="58" t="s">
        <v>163</v>
      </c>
    </row>
    <row r="41" spans="1:9" s="53" customFormat="1" ht="80.099999999999994" customHeight="1" thickTop="1" thickBot="1" x14ac:dyDescent="0.3">
      <c r="A41" s="55">
        <v>33</v>
      </c>
      <c r="B41" s="55" t="s">
        <v>258</v>
      </c>
      <c r="C41" s="56">
        <v>1096506.3400000001</v>
      </c>
      <c r="D41" s="55" t="s">
        <v>11</v>
      </c>
      <c r="E41" s="55" t="s">
        <v>257</v>
      </c>
      <c r="F41" s="55" t="s">
        <v>256</v>
      </c>
      <c r="G41" s="55" t="s">
        <v>255</v>
      </c>
      <c r="H41" s="54">
        <v>96</v>
      </c>
      <c r="I41" s="54" t="s">
        <v>163</v>
      </c>
    </row>
    <row r="42" spans="1:9" s="53" customFormat="1" ht="80.099999999999994" customHeight="1" thickTop="1" thickBot="1" x14ac:dyDescent="0.3">
      <c r="A42" s="59">
        <v>34</v>
      </c>
      <c r="B42" s="59" t="s">
        <v>254</v>
      </c>
      <c r="C42" s="60">
        <v>800002.83</v>
      </c>
      <c r="D42" s="59" t="s">
        <v>11</v>
      </c>
      <c r="E42" s="59" t="s">
        <v>222</v>
      </c>
      <c r="F42" s="59" t="s">
        <v>222</v>
      </c>
      <c r="G42" s="59" t="s">
        <v>186</v>
      </c>
      <c r="H42" s="58">
        <v>453</v>
      </c>
      <c r="I42" s="58" t="s">
        <v>163</v>
      </c>
    </row>
    <row r="43" spans="1:9" s="53" customFormat="1" ht="80.099999999999994" customHeight="1" thickTop="1" thickBot="1" x14ac:dyDescent="0.3">
      <c r="A43" s="55">
        <v>35</v>
      </c>
      <c r="B43" s="55" t="s">
        <v>253</v>
      </c>
      <c r="C43" s="56">
        <v>600000</v>
      </c>
      <c r="D43" s="55" t="s">
        <v>11</v>
      </c>
      <c r="E43" s="55" t="s">
        <v>252</v>
      </c>
      <c r="F43" s="55" t="s">
        <v>251</v>
      </c>
      <c r="G43" s="55" t="s">
        <v>186</v>
      </c>
      <c r="H43" s="54">
        <v>84</v>
      </c>
      <c r="I43" s="54" t="s">
        <v>163</v>
      </c>
    </row>
    <row r="44" spans="1:9" s="53" customFormat="1" ht="80.099999999999994" customHeight="1" thickTop="1" thickBot="1" x14ac:dyDescent="0.3">
      <c r="A44" s="59">
        <v>36</v>
      </c>
      <c r="B44" s="59" t="s">
        <v>250</v>
      </c>
      <c r="C44" s="60">
        <v>673468.66</v>
      </c>
      <c r="D44" s="59" t="s">
        <v>11</v>
      </c>
      <c r="E44" s="59" t="s">
        <v>249</v>
      </c>
      <c r="F44" s="59" t="s">
        <v>248</v>
      </c>
      <c r="G44" s="59" t="s">
        <v>247</v>
      </c>
      <c r="H44" s="58">
        <v>42</v>
      </c>
      <c r="I44" s="58" t="s">
        <v>163</v>
      </c>
    </row>
    <row r="45" spans="1:9" s="53" customFormat="1" ht="80.099999999999994" customHeight="1" thickTop="1" thickBot="1" x14ac:dyDescent="0.3">
      <c r="A45" s="55">
        <v>37</v>
      </c>
      <c r="B45" s="55" t="s">
        <v>246</v>
      </c>
      <c r="C45" s="56">
        <v>850000</v>
      </c>
      <c r="D45" s="55" t="s">
        <v>11</v>
      </c>
      <c r="E45" s="55" t="s">
        <v>244</v>
      </c>
      <c r="F45" s="55" t="s">
        <v>243</v>
      </c>
      <c r="G45" s="55" t="s">
        <v>186</v>
      </c>
      <c r="H45" s="54">
        <v>67</v>
      </c>
      <c r="I45" s="54" t="s">
        <v>163</v>
      </c>
    </row>
    <row r="46" spans="1:9" s="53" customFormat="1" ht="80.099999999999994" customHeight="1" thickTop="1" thickBot="1" x14ac:dyDescent="0.3">
      <c r="A46" s="59">
        <v>38</v>
      </c>
      <c r="B46" s="59" t="s">
        <v>245</v>
      </c>
      <c r="C46" s="60">
        <v>849998.98</v>
      </c>
      <c r="D46" s="59" t="s">
        <v>11</v>
      </c>
      <c r="E46" s="59" t="s">
        <v>244</v>
      </c>
      <c r="F46" s="59" t="s">
        <v>243</v>
      </c>
      <c r="G46" s="59" t="s">
        <v>186</v>
      </c>
      <c r="H46" s="58">
        <v>431</v>
      </c>
      <c r="I46" s="58" t="s">
        <v>163</v>
      </c>
    </row>
    <row r="47" spans="1:9" s="53" customFormat="1" ht="80.099999999999994" customHeight="1" thickTop="1" thickBot="1" x14ac:dyDescent="0.3">
      <c r="A47" s="55">
        <v>39</v>
      </c>
      <c r="B47" s="55" t="s">
        <v>242</v>
      </c>
      <c r="C47" s="56">
        <v>1752392.43</v>
      </c>
      <c r="D47" s="55" t="s">
        <v>11</v>
      </c>
      <c r="E47" s="55" t="s">
        <v>238</v>
      </c>
      <c r="F47" s="55" t="s">
        <v>241</v>
      </c>
      <c r="G47" s="55" t="s">
        <v>240</v>
      </c>
      <c r="H47" s="54">
        <v>214</v>
      </c>
      <c r="I47" s="54" t="s">
        <v>163</v>
      </c>
    </row>
    <row r="48" spans="1:9" s="53" customFormat="1" ht="80.099999999999994" customHeight="1" thickTop="1" thickBot="1" x14ac:dyDescent="0.3">
      <c r="A48" s="59">
        <v>40</v>
      </c>
      <c r="B48" s="59" t="s">
        <v>239</v>
      </c>
      <c r="C48" s="60">
        <v>1896677.59</v>
      </c>
      <c r="D48" s="59" t="s">
        <v>11</v>
      </c>
      <c r="E48" s="59" t="s">
        <v>238</v>
      </c>
      <c r="F48" s="59" t="s">
        <v>237</v>
      </c>
      <c r="G48" s="59" t="s">
        <v>236</v>
      </c>
      <c r="H48" s="58">
        <v>175</v>
      </c>
      <c r="I48" s="58" t="s">
        <v>163</v>
      </c>
    </row>
    <row r="49" spans="1:9" s="53" customFormat="1" ht="80.099999999999994" customHeight="1" thickTop="1" thickBot="1" x14ac:dyDescent="0.3">
      <c r="A49" s="55">
        <v>41</v>
      </c>
      <c r="B49" s="55" t="s">
        <v>235</v>
      </c>
      <c r="C49" s="56">
        <v>2397267.41</v>
      </c>
      <c r="D49" s="55" t="s">
        <v>11</v>
      </c>
      <c r="E49" s="55" t="s">
        <v>234</v>
      </c>
      <c r="F49" s="55" t="s">
        <v>233</v>
      </c>
      <c r="G49" s="55" t="s">
        <v>232</v>
      </c>
      <c r="H49" s="54">
        <v>189</v>
      </c>
      <c r="I49" s="54" t="s">
        <v>163</v>
      </c>
    </row>
    <row r="50" spans="1:9" s="53" customFormat="1" ht="80.099999999999994" customHeight="1" thickTop="1" thickBot="1" x14ac:dyDescent="0.3">
      <c r="A50" s="59">
        <v>42</v>
      </c>
      <c r="B50" s="59" t="s">
        <v>231</v>
      </c>
      <c r="C50" s="60">
        <v>380948.13</v>
      </c>
      <c r="D50" s="59" t="s">
        <v>11</v>
      </c>
      <c r="E50" s="59" t="s">
        <v>197</v>
      </c>
      <c r="F50" s="59" t="s">
        <v>230</v>
      </c>
      <c r="G50" s="59" t="s">
        <v>229</v>
      </c>
      <c r="H50" s="58">
        <v>115</v>
      </c>
      <c r="I50" s="58" t="s">
        <v>163</v>
      </c>
    </row>
    <row r="51" spans="1:9" s="53" customFormat="1" ht="80.099999999999994" customHeight="1" thickTop="1" thickBot="1" x14ac:dyDescent="0.3">
      <c r="A51" s="55">
        <v>43</v>
      </c>
      <c r="B51" s="55" t="s">
        <v>228</v>
      </c>
      <c r="C51" s="56">
        <v>1442513.44</v>
      </c>
      <c r="D51" s="55" t="s">
        <v>11</v>
      </c>
      <c r="E51" s="55" t="s">
        <v>197</v>
      </c>
      <c r="F51" s="55" t="s">
        <v>227</v>
      </c>
      <c r="G51" s="55" t="s">
        <v>188</v>
      </c>
      <c r="H51" s="54">
        <v>59</v>
      </c>
      <c r="I51" s="54" t="s">
        <v>163</v>
      </c>
    </row>
    <row r="52" spans="1:9" s="53" customFormat="1" ht="80.099999999999994" customHeight="1" thickTop="1" thickBot="1" x14ac:dyDescent="0.3">
      <c r="A52" s="59">
        <v>44</v>
      </c>
      <c r="B52" s="59" t="s">
        <v>226</v>
      </c>
      <c r="C52" s="60">
        <v>829503.08</v>
      </c>
      <c r="D52" s="59" t="s">
        <v>11</v>
      </c>
      <c r="E52" s="59" t="s">
        <v>225</v>
      </c>
      <c r="F52" s="59" t="s">
        <v>225</v>
      </c>
      <c r="G52" s="59" t="s">
        <v>224</v>
      </c>
      <c r="H52" s="58">
        <v>46</v>
      </c>
      <c r="I52" s="58" t="s">
        <v>163</v>
      </c>
    </row>
    <row r="53" spans="1:9" s="53" customFormat="1" ht="80.099999999999994" customHeight="1" thickTop="1" thickBot="1" x14ac:dyDescent="0.3">
      <c r="A53" s="55">
        <v>45</v>
      </c>
      <c r="B53" s="55" t="s">
        <v>223</v>
      </c>
      <c r="C53" s="56">
        <v>3006115.12</v>
      </c>
      <c r="D53" s="55" t="s">
        <v>11</v>
      </c>
      <c r="E53" s="55" t="s">
        <v>222</v>
      </c>
      <c r="F53" s="55" t="s">
        <v>221</v>
      </c>
      <c r="G53" s="55" t="s">
        <v>220</v>
      </c>
      <c r="H53" s="54">
        <v>95</v>
      </c>
      <c r="I53" s="54" t="s">
        <v>163</v>
      </c>
    </row>
    <row r="54" spans="1:9" s="53" customFormat="1" ht="80.099999999999994" customHeight="1" thickTop="1" thickBot="1" x14ac:dyDescent="0.3">
      <c r="A54" s="59">
        <v>46</v>
      </c>
      <c r="B54" s="59" t="s">
        <v>219</v>
      </c>
      <c r="C54" s="60">
        <v>847740.44</v>
      </c>
      <c r="D54" s="59" t="s">
        <v>11</v>
      </c>
      <c r="E54" s="59" t="s">
        <v>201</v>
      </c>
      <c r="F54" s="59" t="s">
        <v>218</v>
      </c>
      <c r="G54" s="59" t="s">
        <v>186</v>
      </c>
      <c r="H54" s="58">
        <v>47</v>
      </c>
      <c r="I54" s="58" t="s">
        <v>163</v>
      </c>
    </row>
    <row r="55" spans="1:9" s="53" customFormat="1" ht="80.099999999999994" customHeight="1" thickTop="1" thickBot="1" x14ac:dyDescent="0.3">
      <c r="A55" s="55">
        <v>47</v>
      </c>
      <c r="B55" s="55" t="s">
        <v>217</v>
      </c>
      <c r="C55" s="56">
        <v>2578121.36</v>
      </c>
      <c r="D55" s="55" t="s">
        <v>11</v>
      </c>
      <c r="E55" s="55" t="s">
        <v>205</v>
      </c>
      <c r="F55" s="55" t="s">
        <v>216</v>
      </c>
      <c r="G55" s="55" t="s">
        <v>188</v>
      </c>
      <c r="H55" s="54">
        <v>105</v>
      </c>
      <c r="I55" s="54" t="s">
        <v>163</v>
      </c>
    </row>
    <row r="56" spans="1:9" s="53" customFormat="1" ht="80.099999999999994" customHeight="1" thickTop="1" thickBot="1" x14ac:dyDescent="0.3">
      <c r="A56" s="59">
        <v>48</v>
      </c>
      <c r="B56" s="59" t="s">
        <v>215</v>
      </c>
      <c r="C56" s="60">
        <v>1771782.38</v>
      </c>
      <c r="D56" s="59" t="s">
        <v>11</v>
      </c>
      <c r="E56" s="59" t="s">
        <v>172</v>
      </c>
      <c r="F56" s="59" t="s">
        <v>172</v>
      </c>
      <c r="G56" s="59" t="s">
        <v>214</v>
      </c>
      <c r="H56" s="58">
        <v>198</v>
      </c>
      <c r="I56" s="58" t="s">
        <v>163</v>
      </c>
    </row>
    <row r="57" spans="1:9" s="53" customFormat="1" ht="80.099999999999994" customHeight="1" thickTop="1" thickBot="1" x14ac:dyDescent="0.3">
      <c r="A57" s="55">
        <v>49</v>
      </c>
      <c r="B57" s="55" t="s">
        <v>213</v>
      </c>
      <c r="C57" s="56">
        <v>1627002.67</v>
      </c>
      <c r="D57" s="55" t="s">
        <v>11</v>
      </c>
      <c r="E57" s="55" t="s">
        <v>212</v>
      </c>
      <c r="F57" s="55" t="s">
        <v>211</v>
      </c>
      <c r="G57" s="55" t="s">
        <v>210</v>
      </c>
      <c r="H57" s="54">
        <v>189</v>
      </c>
      <c r="I57" s="54" t="s">
        <v>163</v>
      </c>
    </row>
    <row r="58" spans="1:9" s="53" customFormat="1" ht="80.099999999999994" customHeight="1" thickTop="1" thickBot="1" x14ac:dyDescent="0.3">
      <c r="A58" s="59">
        <v>50</v>
      </c>
      <c r="B58" s="59" t="s">
        <v>209</v>
      </c>
      <c r="C58" s="60">
        <v>749569.88</v>
      </c>
      <c r="D58" s="59" t="s">
        <v>11</v>
      </c>
      <c r="E58" s="59" t="s">
        <v>208</v>
      </c>
      <c r="F58" s="59" t="s">
        <v>207</v>
      </c>
      <c r="G58" s="59" t="s">
        <v>186</v>
      </c>
      <c r="H58" s="58">
        <v>20</v>
      </c>
      <c r="I58" s="58" t="s">
        <v>163</v>
      </c>
    </row>
    <row r="59" spans="1:9" s="53" customFormat="1" ht="80.099999999999994" customHeight="1" thickTop="1" thickBot="1" x14ac:dyDescent="0.3">
      <c r="A59" s="55">
        <v>51</v>
      </c>
      <c r="B59" s="55" t="s">
        <v>206</v>
      </c>
      <c r="C59" s="56">
        <v>2334989.6800000002</v>
      </c>
      <c r="D59" s="55" t="s">
        <v>11</v>
      </c>
      <c r="E59" s="55" t="s">
        <v>205</v>
      </c>
      <c r="F59" s="55" t="s">
        <v>204</v>
      </c>
      <c r="G59" s="55" t="s">
        <v>203</v>
      </c>
      <c r="H59" s="54">
        <v>49</v>
      </c>
      <c r="I59" s="54" t="s">
        <v>163</v>
      </c>
    </row>
    <row r="60" spans="1:9" s="53" customFormat="1" ht="80.099999999999994" customHeight="1" thickTop="1" thickBot="1" x14ac:dyDescent="0.3">
      <c r="A60" s="59">
        <v>52</v>
      </c>
      <c r="B60" s="59" t="s">
        <v>202</v>
      </c>
      <c r="C60" s="60">
        <v>757869.89</v>
      </c>
      <c r="D60" s="59" t="s">
        <v>11</v>
      </c>
      <c r="E60" s="59" t="s">
        <v>201</v>
      </c>
      <c r="F60" s="59" t="s">
        <v>200</v>
      </c>
      <c r="G60" s="59" t="s">
        <v>199</v>
      </c>
      <c r="H60" s="58">
        <v>100</v>
      </c>
      <c r="I60" s="58" t="s">
        <v>163</v>
      </c>
    </row>
    <row r="61" spans="1:9" s="53" customFormat="1" ht="80.099999999999994" customHeight="1" thickTop="1" thickBot="1" x14ac:dyDescent="0.3">
      <c r="A61" s="55">
        <v>53</v>
      </c>
      <c r="B61" s="55" t="s">
        <v>198</v>
      </c>
      <c r="C61" s="56">
        <v>579522.87</v>
      </c>
      <c r="D61" s="55" t="s">
        <v>11</v>
      </c>
      <c r="E61" s="55" t="s">
        <v>197</v>
      </c>
      <c r="F61" s="55" t="s">
        <v>196</v>
      </c>
      <c r="G61" s="55" t="s">
        <v>195</v>
      </c>
      <c r="H61" s="54">
        <v>166</v>
      </c>
      <c r="I61" s="54" t="s">
        <v>163</v>
      </c>
    </row>
    <row r="62" spans="1:9" s="53" customFormat="1" ht="80.099999999999994" customHeight="1" thickTop="1" thickBot="1" x14ac:dyDescent="0.3">
      <c r="A62" s="59">
        <v>54</v>
      </c>
      <c r="B62" s="59" t="s">
        <v>194</v>
      </c>
      <c r="C62" s="60">
        <v>1767162.57</v>
      </c>
      <c r="D62" s="59" t="s">
        <v>11</v>
      </c>
      <c r="E62" s="59" t="s">
        <v>190</v>
      </c>
      <c r="F62" s="59" t="s">
        <v>193</v>
      </c>
      <c r="G62" s="59" t="s">
        <v>192</v>
      </c>
      <c r="H62" s="58">
        <v>25</v>
      </c>
      <c r="I62" s="58" t="s">
        <v>163</v>
      </c>
    </row>
    <row r="63" spans="1:9" s="53" customFormat="1" ht="80.099999999999994" customHeight="1" thickTop="1" thickBot="1" x14ac:dyDescent="0.3">
      <c r="A63" s="55">
        <v>55</v>
      </c>
      <c r="B63" s="55" t="s">
        <v>191</v>
      </c>
      <c r="C63" s="56">
        <v>2421959.63</v>
      </c>
      <c r="D63" s="55" t="s">
        <v>11</v>
      </c>
      <c r="E63" s="55" t="s">
        <v>190</v>
      </c>
      <c r="F63" s="55" t="s">
        <v>189</v>
      </c>
      <c r="G63" s="55" t="s">
        <v>188</v>
      </c>
      <c r="H63" s="54">
        <v>217</v>
      </c>
      <c r="I63" s="54" t="s">
        <v>163</v>
      </c>
    </row>
    <row r="64" spans="1:9" s="53" customFormat="1" ht="80.099999999999994" customHeight="1" thickTop="1" thickBot="1" x14ac:dyDescent="0.3">
      <c r="A64" s="59">
        <v>56</v>
      </c>
      <c r="B64" s="59" t="s">
        <v>187</v>
      </c>
      <c r="C64" s="60">
        <v>161312.63</v>
      </c>
      <c r="D64" s="59" t="s">
        <v>11</v>
      </c>
      <c r="E64" s="59" t="s">
        <v>172</v>
      </c>
      <c r="F64" s="59" t="s">
        <v>172</v>
      </c>
      <c r="G64" s="59" t="s">
        <v>186</v>
      </c>
      <c r="H64" s="58">
        <v>197</v>
      </c>
      <c r="I64" s="58" t="s">
        <v>163</v>
      </c>
    </row>
    <row r="65" spans="1:9" s="53" customFormat="1" ht="80.099999999999994" customHeight="1" thickTop="1" thickBot="1" x14ac:dyDescent="0.3">
      <c r="A65" s="55">
        <v>57</v>
      </c>
      <c r="B65" s="55" t="s">
        <v>185</v>
      </c>
      <c r="C65" s="56">
        <v>1274836.74</v>
      </c>
      <c r="D65" s="55" t="s">
        <v>11</v>
      </c>
      <c r="E65" s="55" t="s">
        <v>184</v>
      </c>
      <c r="F65" s="55" t="s">
        <v>183</v>
      </c>
      <c r="G65" s="55" t="s">
        <v>182</v>
      </c>
      <c r="H65" s="54">
        <v>332</v>
      </c>
      <c r="I65" s="54" t="s">
        <v>163</v>
      </c>
    </row>
    <row r="66" spans="1:9" s="53" customFormat="1" ht="80.099999999999994" customHeight="1" thickTop="1" thickBot="1" x14ac:dyDescent="0.3">
      <c r="A66" s="59">
        <v>58</v>
      </c>
      <c r="B66" s="59" t="s">
        <v>181</v>
      </c>
      <c r="C66" s="60">
        <v>1724643.87</v>
      </c>
      <c r="D66" s="59" t="s">
        <v>11</v>
      </c>
      <c r="E66" s="59" t="s">
        <v>180</v>
      </c>
      <c r="F66" s="59" t="s">
        <v>179</v>
      </c>
      <c r="G66" s="59" t="s">
        <v>178</v>
      </c>
      <c r="H66" s="58">
        <v>37</v>
      </c>
      <c r="I66" s="58" t="s">
        <v>163</v>
      </c>
    </row>
    <row r="67" spans="1:9" s="53" customFormat="1" ht="80.099999999999994" customHeight="1" thickTop="1" thickBot="1" x14ac:dyDescent="0.3">
      <c r="A67" s="55">
        <v>59</v>
      </c>
      <c r="B67" s="55" t="s">
        <v>177</v>
      </c>
      <c r="C67" s="56">
        <v>2130970.11</v>
      </c>
      <c r="D67" s="55" t="s">
        <v>11</v>
      </c>
      <c r="E67" s="55" t="s">
        <v>176</v>
      </c>
      <c r="F67" s="55" t="s">
        <v>175</v>
      </c>
      <c r="G67" s="55" t="s">
        <v>174</v>
      </c>
      <c r="H67" s="54">
        <v>90</v>
      </c>
      <c r="I67" s="54" t="s">
        <v>163</v>
      </c>
    </row>
    <row r="68" spans="1:9" s="53" customFormat="1" ht="80.099999999999994" customHeight="1" thickTop="1" thickBot="1" x14ac:dyDescent="0.3">
      <c r="A68" s="59">
        <v>60</v>
      </c>
      <c r="B68" s="59" t="s">
        <v>173</v>
      </c>
      <c r="C68" s="60">
        <v>2167420.54</v>
      </c>
      <c r="D68" s="59" t="s">
        <v>11</v>
      </c>
      <c r="E68" s="59" t="s">
        <v>172</v>
      </c>
      <c r="F68" s="59" t="s">
        <v>172</v>
      </c>
      <c r="G68" s="59" t="s">
        <v>171</v>
      </c>
      <c r="H68" s="58">
        <v>413</v>
      </c>
      <c r="I68" s="58" t="s">
        <v>163</v>
      </c>
    </row>
    <row r="69" spans="1:9" s="53" customFormat="1" ht="80.099999999999994" customHeight="1" thickTop="1" thickBot="1" x14ac:dyDescent="0.3">
      <c r="A69" s="55">
        <v>61</v>
      </c>
      <c r="B69" s="55" t="s">
        <v>170</v>
      </c>
      <c r="C69" s="56">
        <v>2400000</v>
      </c>
      <c r="D69" s="55" t="s">
        <v>11</v>
      </c>
      <c r="E69" s="55" t="s">
        <v>165</v>
      </c>
      <c r="F69" s="55" t="s">
        <v>165</v>
      </c>
      <c r="G69" s="55" t="s">
        <v>169</v>
      </c>
      <c r="H69" s="54" t="s">
        <v>163</v>
      </c>
      <c r="I69" s="54" t="s">
        <v>163</v>
      </c>
    </row>
    <row r="70" spans="1:9" s="53" customFormat="1" ht="80.099999999999994" customHeight="1" thickTop="1" thickBot="1" x14ac:dyDescent="0.3">
      <c r="A70" s="59">
        <v>62</v>
      </c>
      <c r="B70" s="59" t="s">
        <v>168</v>
      </c>
      <c r="C70" s="60">
        <v>1291495.5499999998</v>
      </c>
      <c r="D70" s="59" t="s">
        <v>11</v>
      </c>
      <c r="E70" s="59" t="s">
        <v>165</v>
      </c>
      <c r="F70" s="59" t="s">
        <v>165</v>
      </c>
      <c r="G70" s="59" t="s">
        <v>167</v>
      </c>
      <c r="H70" s="58" t="s">
        <v>163</v>
      </c>
      <c r="I70" s="58" t="s">
        <v>163</v>
      </c>
    </row>
    <row r="71" spans="1:9" s="53" customFormat="1" ht="80.099999999999994" customHeight="1" thickTop="1" thickBot="1" x14ac:dyDescent="0.3">
      <c r="A71" s="55">
        <v>63</v>
      </c>
      <c r="B71" s="57" t="s">
        <v>166</v>
      </c>
      <c r="C71" s="56">
        <v>31306964.060000017</v>
      </c>
      <c r="D71" s="55" t="s">
        <v>11</v>
      </c>
      <c r="E71" s="55" t="s">
        <v>165</v>
      </c>
      <c r="F71" s="55" t="s">
        <v>165</v>
      </c>
      <c r="G71" s="55" t="s">
        <v>164</v>
      </c>
      <c r="H71" s="54" t="s">
        <v>163</v>
      </c>
      <c r="I71" s="54" t="s">
        <v>163</v>
      </c>
    </row>
    <row r="72" spans="1:9" s="46" customFormat="1" ht="94.5" customHeight="1" thickTop="1" thickBot="1" x14ac:dyDescent="0.5">
      <c r="A72" s="52"/>
      <c r="B72" s="51" t="s">
        <v>162</v>
      </c>
      <c r="C72" s="50">
        <f>SUM(C9:C71)</f>
        <v>126741347.16</v>
      </c>
      <c r="D72" s="49"/>
      <c r="E72" s="49"/>
      <c r="F72" s="49"/>
      <c r="G72" s="49"/>
      <c r="H72" s="48">
        <f>SUM(H9:H71)</f>
        <v>9088</v>
      </c>
      <c r="I72" s="47"/>
    </row>
    <row r="73" spans="1:9" ht="18.75" thickTop="1" x14ac:dyDescent="0.35">
      <c r="D73" s="42"/>
      <c r="E73" s="42"/>
      <c r="F73" s="42"/>
      <c r="G73" s="42"/>
    </row>
    <row r="74" spans="1:9" x14ac:dyDescent="0.35">
      <c r="D74" s="42"/>
      <c r="E74" s="42"/>
      <c r="F74" s="42"/>
      <c r="G74" s="42"/>
    </row>
    <row r="75" spans="1:9" x14ac:dyDescent="0.35">
      <c r="D75" s="42"/>
      <c r="E75" s="42"/>
      <c r="F75" s="42"/>
      <c r="G75" s="42"/>
    </row>
  </sheetData>
  <mergeCells count="7">
    <mergeCell ref="H7:H8"/>
    <mergeCell ref="I7:I8"/>
    <mergeCell ref="A7:A8"/>
    <mergeCell ref="B7:B8"/>
    <mergeCell ref="C7:C8"/>
    <mergeCell ref="D7:F7"/>
    <mergeCell ref="G7:G8"/>
  </mergeCells>
  <printOptions horizontalCentered="1"/>
  <pageMargins left="0.19685039370078741" right="0.19685039370078741" top="0.15748031496062992" bottom="0.19685039370078741" header="0.31496062992125984" footer="0.11811023622047245"/>
  <pageSetup scale="43" fitToHeight="0" orientation="landscape" r:id="rId1"/>
  <headerFooter>
    <oddFooter>&amp;CPágina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0FC4C-4B5F-4D3A-87D0-B3F1240D055E}">
  <dimension ref="A1:H33"/>
  <sheetViews>
    <sheetView zoomScaleNormal="100" zoomScaleSheetLayoutView="100" workbookViewId="0">
      <selection activeCell="C17" sqref="C17"/>
    </sheetView>
  </sheetViews>
  <sheetFormatPr baseColWidth="10" defaultColWidth="11.5703125" defaultRowHeight="14.25" x14ac:dyDescent="0.2"/>
  <cols>
    <col min="1" max="1" width="7.5703125" style="8" customWidth="1"/>
    <col min="2" max="2" width="65.85546875" style="8" customWidth="1"/>
    <col min="3" max="3" width="15.85546875" style="9" customWidth="1"/>
    <col min="4" max="4" width="12.42578125" style="10" customWidth="1"/>
    <col min="5" max="5" width="23.42578125" style="10" customWidth="1"/>
    <col min="6" max="6" width="17.28515625" style="10" customWidth="1"/>
    <col min="7" max="7" width="9.5703125" style="11" customWidth="1"/>
    <col min="8" max="8" width="15.42578125" style="11" customWidth="1"/>
    <col min="9" max="10" width="11.5703125" style="8"/>
    <col min="11" max="11" width="15.28515625" style="8" bestFit="1" customWidth="1"/>
    <col min="12" max="16384" width="11.5703125" style="8"/>
  </cols>
  <sheetData>
    <row r="1" spans="1:8" s="1" customFormat="1" ht="20.25" x14ac:dyDescent="0.2">
      <c r="B1" s="112" t="s">
        <v>0</v>
      </c>
      <c r="C1" s="112"/>
      <c r="D1" s="112"/>
      <c r="E1" s="112"/>
      <c r="F1" s="112"/>
      <c r="G1" s="112"/>
      <c r="H1" s="112"/>
    </row>
    <row r="2" spans="1:8" s="1" customFormat="1" ht="12.75" x14ac:dyDescent="0.2">
      <c r="B2" s="2"/>
      <c r="C2" s="3"/>
      <c r="D2" s="4"/>
      <c r="E2" s="4"/>
      <c r="F2" s="4"/>
      <c r="G2" s="78"/>
      <c r="H2" s="78"/>
    </row>
    <row r="3" spans="1:8" s="1" customFormat="1" ht="12.75" x14ac:dyDescent="0.2">
      <c r="B3" s="2"/>
      <c r="C3" s="3"/>
      <c r="D3" s="4"/>
      <c r="E3" s="4"/>
      <c r="F3" s="4"/>
      <c r="G3" s="78"/>
      <c r="H3" s="78"/>
    </row>
    <row r="4" spans="1:8" s="1" customFormat="1" ht="15" x14ac:dyDescent="0.2">
      <c r="A4" s="104" t="s">
        <v>405</v>
      </c>
      <c r="B4" s="104"/>
      <c r="C4" s="104"/>
      <c r="D4" s="104"/>
      <c r="E4" s="104"/>
      <c r="F4" s="104"/>
      <c r="G4" s="104"/>
      <c r="H4" s="104"/>
    </row>
    <row r="5" spans="1:8" s="1" customFormat="1" ht="15" x14ac:dyDescent="0.2">
      <c r="A5" s="104" t="s">
        <v>1</v>
      </c>
      <c r="B5" s="104"/>
      <c r="C5" s="104"/>
      <c r="D5" s="104"/>
      <c r="E5" s="104"/>
      <c r="F5" s="104"/>
      <c r="G5" s="104"/>
      <c r="H5" s="104"/>
    </row>
    <row r="6" spans="1:8" s="1" customFormat="1" ht="15.75" customHeight="1" x14ac:dyDescent="0.2">
      <c r="A6" s="104" t="s">
        <v>404</v>
      </c>
      <c r="B6" s="104"/>
      <c r="C6" s="104"/>
      <c r="D6" s="104"/>
      <c r="E6" s="104"/>
      <c r="F6" s="104"/>
      <c r="G6" s="104"/>
      <c r="H6" s="104"/>
    </row>
    <row r="7" spans="1:8" s="1" customFormat="1" ht="15.75" customHeight="1" x14ac:dyDescent="0.2">
      <c r="A7" s="31"/>
      <c r="B7" s="31"/>
      <c r="C7" s="31"/>
      <c r="D7" s="31"/>
      <c r="E7" s="31"/>
      <c r="F7" s="31"/>
      <c r="G7" s="31"/>
      <c r="H7" s="31"/>
    </row>
    <row r="8" spans="1:8" s="1" customFormat="1" ht="12.75" x14ac:dyDescent="0.2">
      <c r="B8" s="2"/>
      <c r="C8" s="3"/>
      <c r="D8" s="4"/>
      <c r="E8" s="4"/>
      <c r="F8" s="4"/>
      <c r="G8" s="7" t="s">
        <v>120</v>
      </c>
      <c r="H8" s="77">
        <f>SUM(C12:C33)</f>
        <v>62702079.240000002</v>
      </c>
    </row>
    <row r="9" spans="1:8" s="1" customFormat="1" ht="12.75" x14ac:dyDescent="0.2">
      <c r="B9" s="2"/>
      <c r="C9" s="3"/>
      <c r="D9" s="4"/>
      <c r="E9" s="4"/>
      <c r="F9" s="4"/>
      <c r="G9" s="7"/>
      <c r="H9" s="77"/>
    </row>
    <row r="10" spans="1:8" s="1" customFormat="1" ht="12.75" x14ac:dyDescent="0.2">
      <c r="A10" s="110" t="s">
        <v>347</v>
      </c>
      <c r="B10" s="110" t="s">
        <v>160</v>
      </c>
      <c r="C10" s="113" t="s">
        <v>2</v>
      </c>
      <c r="D10" s="110" t="s">
        <v>3</v>
      </c>
      <c r="E10" s="110"/>
      <c r="F10" s="110"/>
      <c r="G10" s="115" t="s">
        <v>403</v>
      </c>
      <c r="H10" s="110" t="s">
        <v>5</v>
      </c>
    </row>
    <row r="11" spans="1:8" s="1" customFormat="1" ht="12.75" x14ac:dyDescent="0.2">
      <c r="A11" s="111"/>
      <c r="B11" s="111"/>
      <c r="C11" s="114"/>
      <c r="D11" s="76" t="s">
        <v>6</v>
      </c>
      <c r="E11" s="76" t="s">
        <v>7</v>
      </c>
      <c r="F11" s="76" t="s">
        <v>8</v>
      </c>
      <c r="G11" s="116"/>
      <c r="H11" s="111"/>
    </row>
    <row r="12" spans="1:8" ht="38.25" customHeight="1" x14ac:dyDescent="0.2">
      <c r="A12" s="71">
        <v>1</v>
      </c>
      <c r="B12" s="74" t="s">
        <v>402</v>
      </c>
      <c r="C12" s="73">
        <v>3000000</v>
      </c>
      <c r="D12" s="72" t="s">
        <v>11</v>
      </c>
      <c r="E12" s="71" t="s">
        <v>222</v>
      </c>
      <c r="F12" s="71" t="s">
        <v>401</v>
      </c>
      <c r="G12" s="75">
        <v>1</v>
      </c>
      <c r="H12" s="69">
        <v>1510</v>
      </c>
    </row>
    <row r="13" spans="1:8" ht="38.25" customHeight="1" x14ac:dyDescent="0.2">
      <c r="A13" s="71">
        <v>2</v>
      </c>
      <c r="B13" s="74" t="s">
        <v>400</v>
      </c>
      <c r="C13" s="73">
        <v>2400000</v>
      </c>
      <c r="D13" s="72" t="s">
        <v>11</v>
      </c>
      <c r="E13" s="71" t="s">
        <v>222</v>
      </c>
      <c r="F13" s="71" t="s">
        <v>399</v>
      </c>
      <c r="G13" s="70">
        <v>0.66</v>
      </c>
      <c r="H13" s="69">
        <v>5693</v>
      </c>
    </row>
    <row r="14" spans="1:8" ht="38.25" customHeight="1" x14ac:dyDescent="0.2">
      <c r="A14" s="71">
        <v>3</v>
      </c>
      <c r="B14" s="74" t="s">
        <v>398</v>
      </c>
      <c r="C14" s="73">
        <v>2400000</v>
      </c>
      <c r="D14" s="72" t="s">
        <v>11</v>
      </c>
      <c r="E14" s="71" t="s">
        <v>397</v>
      </c>
      <c r="F14" s="71" t="s">
        <v>396</v>
      </c>
      <c r="G14" s="70">
        <v>0.68</v>
      </c>
      <c r="H14" s="69">
        <v>3153</v>
      </c>
    </row>
    <row r="15" spans="1:8" ht="38.25" customHeight="1" x14ac:dyDescent="0.2">
      <c r="A15" s="71">
        <v>4</v>
      </c>
      <c r="B15" s="74" t="s">
        <v>395</v>
      </c>
      <c r="C15" s="73">
        <v>3000000</v>
      </c>
      <c r="D15" s="72" t="s">
        <v>11</v>
      </c>
      <c r="E15" s="71" t="s">
        <v>394</v>
      </c>
      <c r="F15" s="71" t="s">
        <v>393</v>
      </c>
      <c r="G15" s="70">
        <v>1.1000000000000001</v>
      </c>
      <c r="H15" s="69">
        <v>4718</v>
      </c>
    </row>
    <row r="16" spans="1:8" ht="38.25" customHeight="1" x14ac:dyDescent="0.2">
      <c r="A16" s="71">
        <v>5</v>
      </c>
      <c r="B16" s="74" t="s">
        <v>392</v>
      </c>
      <c r="C16" s="73">
        <v>1500000</v>
      </c>
      <c r="D16" s="72" t="s">
        <v>11</v>
      </c>
      <c r="E16" s="71" t="s">
        <v>360</v>
      </c>
      <c r="F16" s="71" t="s">
        <v>391</v>
      </c>
      <c r="G16" s="70">
        <v>0.56000000000000005</v>
      </c>
      <c r="H16" s="69">
        <v>7083</v>
      </c>
    </row>
    <row r="17" spans="1:8" ht="38.25" customHeight="1" x14ac:dyDescent="0.2">
      <c r="A17" s="71">
        <v>6</v>
      </c>
      <c r="B17" s="74" t="s">
        <v>390</v>
      </c>
      <c r="C17" s="73">
        <v>2400000</v>
      </c>
      <c r="D17" s="72" t="s">
        <v>11</v>
      </c>
      <c r="E17" s="71" t="s">
        <v>389</v>
      </c>
      <c r="F17" s="71" t="s">
        <v>388</v>
      </c>
      <c r="G17" s="70">
        <v>2.7E-2</v>
      </c>
      <c r="H17" s="69">
        <v>3236</v>
      </c>
    </row>
    <row r="18" spans="1:8" ht="38.25" customHeight="1" x14ac:dyDescent="0.2">
      <c r="A18" s="71">
        <v>7</v>
      </c>
      <c r="B18" s="74" t="s">
        <v>387</v>
      </c>
      <c r="C18" s="73">
        <v>3000000</v>
      </c>
      <c r="D18" s="72" t="s">
        <v>11</v>
      </c>
      <c r="E18" s="71" t="s">
        <v>212</v>
      </c>
      <c r="F18" s="71" t="s">
        <v>386</v>
      </c>
      <c r="G18" s="70">
        <v>0.03</v>
      </c>
      <c r="H18" s="69">
        <v>7056</v>
      </c>
    </row>
    <row r="19" spans="1:8" ht="38.25" customHeight="1" x14ac:dyDescent="0.2">
      <c r="A19" s="71">
        <v>8</v>
      </c>
      <c r="B19" s="74" t="s">
        <v>385</v>
      </c>
      <c r="C19" s="73">
        <v>2400000</v>
      </c>
      <c r="D19" s="72" t="s">
        <v>11</v>
      </c>
      <c r="E19" s="71" t="s">
        <v>384</v>
      </c>
      <c r="F19" s="71" t="s">
        <v>383</v>
      </c>
      <c r="G19" s="70">
        <v>0.02</v>
      </c>
      <c r="H19" s="69">
        <v>10682</v>
      </c>
    </row>
    <row r="20" spans="1:8" ht="38.25" customHeight="1" x14ac:dyDescent="0.2">
      <c r="A20" s="71">
        <v>9</v>
      </c>
      <c r="B20" s="74" t="s">
        <v>382</v>
      </c>
      <c r="C20" s="73">
        <v>1500000</v>
      </c>
      <c r="D20" s="72" t="s">
        <v>11</v>
      </c>
      <c r="E20" s="71" t="s">
        <v>249</v>
      </c>
      <c r="F20" s="71" t="s">
        <v>381</v>
      </c>
      <c r="G20" s="70">
        <v>1.9</v>
      </c>
      <c r="H20" s="69">
        <v>7241</v>
      </c>
    </row>
    <row r="21" spans="1:8" ht="38.25" customHeight="1" x14ac:dyDescent="0.2">
      <c r="A21" s="71">
        <v>10</v>
      </c>
      <c r="B21" s="74" t="s">
        <v>380</v>
      </c>
      <c r="C21" s="73">
        <v>1500000</v>
      </c>
      <c r="D21" s="72" t="s">
        <v>11</v>
      </c>
      <c r="E21" s="71" t="s">
        <v>205</v>
      </c>
      <c r="F21" s="71" t="s">
        <v>379</v>
      </c>
      <c r="G21" s="70">
        <v>6.25</v>
      </c>
      <c r="H21" s="69">
        <v>6909</v>
      </c>
    </row>
    <row r="22" spans="1:8" ht="38.25" customHeight="1" x14ac:dyDescent="0.2">
      <c r="A22" s="71">
        <v>11</v>
      </c>
      <c r="B22" s="74" t="s">
        <v>378</v>
      </c>
      <c r="C22" s="73">
        <v>4502079.24</v>
      </c>
      <c r="D22" s="72" t="s">
        <v>11</v>
      </c>
      <c r="E22" s="71" t="s">
        <v>201</v>
      </c>
      <c r="F22" s="71" t="s">
        <v>216</v>
      </c>
      <c r="G22" s="70">
        <v>0.03</v>
      </c>
      <c r="H22" s="69">
        <v>2493</v>
      </c>
    </row>
    <row r="23" spans="1:8" ht="57" customHeight="1" x14ac:dyDescent="0.2">
      <c r="A23" s="71">
        <v>12</v>
      </c>
      <c r="B23" s="74" t="s">
        <v>377</v>
      </c>
      <c r="C23" s="73">
        <v>6000000</v>
      </c>
      <c r="D23" s="72" t="s">
        <v>11</v>
      </c>
      <c r="E23" s="71" t="s">
        <v>201</v>
      </c>
      <c r="F23" s="71" t="s">
        <v>376</v>
      </c>
      <c r="G23" s="70">
        <v>1.46</v>
      </c>
      <c r="H23" s="69">
        <v>2348</v>
      </c>
    </row>
    <row r="24" spans="1:8" ht="38.25" customHeight="1" x14ac:dyDescent="0.2">
      <c r="A24" s="71">
        <v>13</v>
      </c>
      <c r="B24" s="74" t="s">
        <v>375</v>
      </c>
      <c r="C24" s="73">
        <v>4200000</v>
      </c>
      <c r="D24" s="72" t="s">
        <v>11</v>
      </c>
      <c r="E24" s="71" t="s">
        <v>374</v>
      </c>
      <c r="F24" s="71" t="s">
        <v>373</v>
      </c>
      <c r="G24" s="70">
        <v>5.5</v>
      </c>
      <c r="H24" s="69">
        <v>1115</v>
      </c>
    </row>
    <row r="25" spans="1:8" ht="38.25" customHeight="1" x14ac:dyDescent="0.2">
      <c r="A25" s="71">
        <v>14</v>
      </c>
      <c r="B25" s="74" t="s">
        <v>372</v>
      </c>
      <c r="C25" s="73">
        <v>2400000</v>
      </c>
      <c r="D25" s="72" t="s">
        <v>11</v>
      </c>
      <c r="E25" s="71" t="s">
        <v>190</v>
      </c>
      <c r="F25" s="71" t="s">
        <v>371</v>
      </c>
      <c r="G25" s="70">
        <v>0.92</v>
      </c>
      <c r="H25" s="69">
        <v>4033</v>
      </c>
    </row>
    <row r="26" spans="1:8" ht="38.25" customHeight="1" x14ac:dyDescent="0.2">
      <c r="A26" s="71">
        <v>15</v>
      </c>
      <c r="B26" s="74" t="s">
        <v>370</v>
      </c>
      <c r="C26" s="73">
        <v>3600000</v>
      </c>
      <c r="D26" s="72" t="s">
        <v>11</v>
      </c>
      <c r="E26" s="71" t="s">
        <v>369</v>
      </c>
      <c r="F26" s="71" t="s">
        <v>368</v>
      </c>
      <c r="G26" s="70">
        <v>0.84</v>
      </c>
      <c r="H26" s="69">
        <v>2220</v>
      </c>
    </row>
    <row r="27" spans="1:8" ht="38.25" customHeight="1" x14ac:dyDescent="0.2">
      <c r="A27" s="71">
        <v>16</v>
      </c>
      <c r="B27" s="74" t="s">
        <v>367</v>
      </c>
      <c r="C27" s="73">
        <v>2700000</v>
      </c>
      <c r="D27" s="72" t="s">
        <v>11</v>
      </c>
      <c r="E27" s="71" t="s">
        <v>366</v>
      </c>
      <c r="F27" s="71" t="s">
        <v>365</v>
      </c>
      <c r="G27" s="70">
        <v>0.74</v>
      </c>
      <c r="H27" s="69">
        <v>2170</v>
      </c>
    </row>
    <row r="28" spans="1:8" ht="38.25" customHeight="1" x14ac:dyDescent="0.2">
      <c r="A28" s="71">
        <v>17</v>
      </c>
      <c r="B28" s="74" t="s">
        <v>364</v>
      </c>
      <c r="C28" s="73">
        <v>2400000</v>
      </c>
      <c r="D28" s="72" t="s">
        <v>11</v>
      </c>
      <c r="E28" s="71" t="s">
        <v>327</v>
      </c>
      <c r="F28" s="71" t="s">
        <v>327</v>
      </c>
      <c r="G28" s="70">
        <v>8</v>
      </c>
      <c r="H28" s="69">
        <v>15477</v>
      </c>
    </row>
    <row r="29" spans="1:8" ht="38.25" customHeight="1" x14ac:dyDescent="0.2">
      <c r="A29" s="71">
        <v>18</v>
      </c>
      <c r="B29" s="74" t="s">
        <v>363</v>
      </c>
      <c r="C29" s="73">
        <v>2175000</v>
      </c>
      <c r="D29" s="72" t="s">
        <v>11</v>
      </c>
      <c r="E29" s="71" t="s">
        <v>190</v>
      </c>
      <c r="F29" s="71" t="s">
        <v>362</v>
      </c>
      <c r="G29" s="70">
        <v>0.62</v>
      </c>
      <c r="H29" s="69">
        <v>613</v>
      </c>
    </row>
    <row r="30" spans="1:8" ht="38.25" customHeight="1" x14ac:dyDescent="0.2">
      <c r="A30" s="71">
        <v>19</v>
      </c>
      <c r="B30" s="74" t="s">
        <v>361</v>
      </c>
      <c r="C30" s="73">
        <v>2025000</v>
      </c>
      <c r="D30" s="72" t="s">
        <v>11</v>
      </c>
      <c r="E30" s="71" t="s">
        <v>360</v>
      </c>
      <c r="F30" s="71" t="s">
        <v>359</v>
      </c>
      <c r="G30" s="70">
        <v>0.03</v>
      </c>
      <c r="H30" s="69">
        <v>7056</v>
      </c>
    </row>
    <row r="31" spans="1:8" ht="38.25" customHeight="1" x14ac:dyDescent="0.2">
      <c r="A31" s="71">
        <v>20</v>
      </c>
      <c r="B31" s="74" t="s">
        <v>358</v>
      </c>
      <c r="C31" s="73">
        <v>3000000</v>
      </c>
      <c r="D31" s="72" t="s">
        <v>11</v>
      </c>
      <c r="E31" s="71" t="s">
        <v>357</v>
      </c>
      <c r="F31" s="71" t="s">
        <v>356</v>
      </c>
      <c r="G31" s="70">
        <v>2.1</v>
      </c>
      <c r="H31" s="69">
        <v>18653</v>
      </c>
    </row>
    <row r="32" spans="1:8" ht="51" customHeight="1" x14ac:dyDescent="0.2">
      <c r="A32" s="71">
        <v>21</v>
      </c>
      <c r="B32" s="74" t="s">
        <v>355</v>
      </c>
      <c r="C32" s="73">
        <v>3000000</v>
      </c>
      <c r="D32" s="72" t="s">
        <v>11</v>
      </c>
      <c r="E32" s="71" t="s">
        <v>208</v>
      </c>
      <c r="F32" s="71" t="s">
        <v>354</v>
      </c>
      <c r="G32" s="70">
        <v>0.48</v>
      </c>
      <c r="H32" s="69">
        <v>1591</v>
      </c>
    </row>
    <row r="33" spans="1:8" ht="42.75" customHeight="1" x14ac:dyDescent="0.2">
      <c r="A33" s="71">
        <v>22</v>
      </c>
      <c r="B33" s="74" t="s">
        <v>353</v>
      </c>
      <c r="C33" s="73">
        <v>3600000</v>
      </c>
      <c r="D33" s="72" t="s">
        <v>11</v>
      </c>
      <c r="E33" s="71" t="s">
        <v>208</v>
      </c>
      <c r="F33" s="71" t="s">
        <v>352</v>
      </c>
      <c r="G33" s="70">
        <v>4</v>
      </c>
      <c r="H33" s="69">
        <v>2082</v>
      </c>
    </row>
  </sheetData>
  <mergeCells count="10">
    <mergeCell ref="A10:A11"/>
    <mergeCell ref="B1:H1"/>
    <mergeCell ref="B10:B11"/>
    <mergeCell ref="C10:C11"/>
    <mergeCell ref="D10:F10"/>
    <mergeCell ref="G10:G11"/>
    <mergeCell ref="H10:H11"/>
    <mergeCell ref="A4:H4"/>
    <mergeCell ref="A5:H5"/>
    <mergeCell ref="A6:H6"/>
  </mergeCells>
  <dataValidations count="1">
    <dataValidation allowBlank="1" showInputMessage="1" showErrorMessage="1" sqref="B12:B33" xr:uid="{7D02C730-53D8-4FBB-B01B-BEE2E2C15ABE}"/>
  </dataValidations>
  <printOptions horizontalCentered="1"/>
  <pageMargins left="0.35433070866141736" right="0.31496062992125984" top="0.39370078740157483" bottom="0.19685039370078741" header="0.31496062992125984" footer="0.31496062992125984"/>
  <pageSetup scale="7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8B3F1-8B94-42D8-86C9-7A562592F063}">
  <dimension ref="A1:H33"/>
  <sheetViews>
    <sheetView view="pageBreakPreview" zoomScale="80" zoomScaleNormal="80" zoomScaleSheetLayoutView="80" workbookViewId="0">
      <selection activeCell="G11" sqref="A8:G11"/>
    </sheetView>
  </sheetViews>
  <sheetFormatPr baseColWidth="10" defaultColWidth="11.5703125" defaultRowHeight="14.25" x14ac:dyDescent="0.2"/>
  <cols>
    <col min="1" max="1" width="70" style="8" customWidth="1"/>
    <col min="2" max="2" width="20.140625" style="9" customWidth="1"/>
    <col min="3" max="3" width="13.7109375" style="10" customWidth="1"/>
    <col min="4" max="4" width="24.140625" style="10" customWidth="1"/>
    <col min="5" max="5" width="24.42578125" style="10" customWidth="1"/>
    <col min="6" max="6" width="12.5703125" style="11" customWidth="1"/>
    <col min="7" max="7" width="17.42578125" style="79" customWidth="1"/>
    <col min="8" max="16384" width="11.5703125" style="8"/>
  </cols>
  <sheetData>
    <row r="1" spans="1:8" s="1" customFormat="1" ht="18" x14ac:dyDescent="0.2">
      <c r="A1" s="103" t="s">
        <v>0</v>
      </c>
      <c r="B1" s="103"/>
      <c r="C1" s="103"/>
      <c r="D1" s="103"/>
      <c r="E1" s="103"/>
      <c r="F1" s="103"/>
      <c r="G1" s="103"/>
    </row>
    <row r="2" spans="1:8" s="1" customFormat="1" ht="12.75" x14ac:dyDescent="0.2">
      <c r="A2" s="2"/>
      <c r="B2" s="3"/>
      <c r="C2" s="4"/>
      <c r="D2" s="4"/>
      <c r="E2" s="4"/>
      <c r="F2" s="78"/>
      <c r="G2" s="91"/>
    </row>
    <row r="3" spans="1:8" s="1" customFormat="1" ht="12.75" x14ac:dyDescent="0.2">
      <c r="A3" s="2"/>
      <c r="B3" s="3"/>
      <c r="C3" s="4"/>
      <c r="D3" s="4"/>
      <c r="E3" s="4"/>
      <c r="F3" s="78"/>
      <c r="G3" s="91"/>
    </row>
    <row r="4" spans="1:8" s="1" customFormat="1" ht="15" x14ac:dyDescent="0.2">
      <c r="A4" s="104" t="s">
        <v>468</v>
      </c>
      <c r="B4" s="104"/>
      <c r="C4" s="104"/>
      <c r="D4" s="104"/>
      <c r="E4" s="104"/>
      <c r="F4" s="104"/>
      <c r="G4" s="104"/>
    </row>
    <row r="5" spans="1:8" s="1" customFormat="1" ht="15" x14ac:dyDescent="0.2">
      <c r="A5" s="104" t="s">
        <v>1</v>
      </c>
      <c r="B5" s="104"/>
      <c r="C5" s="104"/>
      <c r="D5" s="104"/>
      <c r="E5" s="104"/>
      <c r="F5" s="104"/>
      <c r="G5" s="104"/>
      <c r="H5" s="5"/>
    </row>
    <row r="6" spans="1:8" s="1" customFormat="1" ht="15" x14ac:dyDescent="0.2">
      <c r="A6" s="104" t="s">
        <v>467</v>
      </c>
      <c r="B6" s="104"/>
      <c r="C6" s="104"/>
      <c r="D6" s="104"/>
      <c r="E6" s="104"/>
      <c r="F6" s="104"/>
      <c r="G6" s="104"/>
      <c r="H6" s="6"/>
    </row>
    <row r="7" spans="1:8" s="1" customFormat="1" ht="12.75" x14ac:dyDescent="0.2">
      <c r="A7" s="2"/>
      <c r="B7" s="3" t="s">
        <v>120</v>
      </c>
      <c r="C7" s="4"/>
      <c r="D7" s="4"/>
      <c r="E7" s="4"/>
      <c r="F7" s="90" t="s">
        <v>466</v>
      </c>
      <c r="G7" s="89"/>
    </row>
    <row r="8" spans="1:8" s="1" customFormat="1" ht="12.75" x14ac:dyDescent="0.2">
      <c r="A8" s="107" t="s">
        <v>160</v>
      </c>
      <c r="B8" s="108" t="s">
        <v>2</v>
      </c>
      <c r="C8" s="107" t="s">
        <v>3</v>
      </c>
      <c r="D8" s="107"/>
      <c r="E8" s="107"/>
      <c r="F8" s="107" t="s">
        <v>4</v>
      </c>
      <c r="G8" s="124" t="s">
        <v>5</v>
      </c>
    </row>
    <row r="9" spans="1:8" s="1" customFormat="1" ht="12.75" x14ac:dyDescent="0.2">
      <c r="A9" s="107"/>
      <c r="B9" s="108"/>
      <c r="C9" s="40" t="s">
        <v>6</v>
      </c>
      <c r="D9" s="40" t="s">
        <v>7</v>
      </c>
      <c r="E9" s="40" t="s">
        <v>8</v>
      </c>
      <c r="F9" s="107"/>
      <c r="G9" s="124"/>
    </row>
    <row r="10" spans="1:8" s="1" customFormat="1" ht="12.75" x14ac:dyDescent="0.2">
      <c r="A10" s="97"/>
      <c r="B10" s="98"/>
      <c r="C10" s="125"/>
      <c r="D10" s="40"/>
      <c r="E10" s="40"/>
      <c r="F10" s="97"/>
      <c r="G10" s="126"/>
    </row>
    <row r="11" spans="1:8" s="1" customFormat="1" ht="12.75" x14ac:dyDescent="0.2">
      <c r="A11" s="127"/>
      <c r="B11" s="128"/>
      <c r="C11" s="125"/>
      <c r="D11" s="129"/>
      <c r="E11" s="129"/>
      <c r="F11" s="127"/>
      <c r="G11" s="130"/>
    </row>
    <row r="12" spans="1:8" s="1" customFormat="1" ht="80.45" customHeight="1" x14ac:dyDescent="0.2">
      <c r="A12" s="87" t="s">
        <v>465</v>
      </c>
      <c r="B12" s="37">
        <v>1250000</v>
      </c>
      <c r="C12" s="84" t="s">
        <v>11</v>
      </c>
      <c r="D12" s="34" t="s">
        <v>464</v>
      </c>
      <c r="E12" s="84" t="s">
        <v>463</v>
      </c>
      <c r="F12" s="33" t="s">
        <v>407</v>
      </c>
      <c r="G12" s="80" t="s">
        <v>462</v>
      </c>
    </row>
    <row r="13" spans="1:8" s="1" customFormat="1" ht="80.45" customHeight="1" x14ac:dyDescent="0.2">
      <c r="A13" s="87" t="s">
        <v>461</v>
      </c>
      <c r="B13" s="37">
        <v>2426000</v>
      </c>
      <c r="C13" s="84" t="s">
        <v>11</v>
      </c>
      <c r="D13" s="34" t="s">
        <v>460</v>
      </c>
      <c r="E13" s="84" t="s">
        <v>460</v>
      </c>
      <c r="F13" s="33" t="s">
        <v>407</v>
      </c>
      <c r="G13" s="80" t="s">
        <v>459</v>
      </c>
    </row>
    <row r="14" spans="1:8" s="1" customFormat="1" ht="80.45" customHeight="1" x14ac:dyDescent="0.2">
      <c r="A14" s="87" t="s">
        <v>458</v>
      </c>
      <c r="B14" s="37">
        <v>2900000</v>
      </c>
      <c r="C14" s="84" t="s">
        <v>11</v>
      </c>
      <c r="D14" s="34" t="s">
        <v>453</v>
      </c>
      <c r="E14" s="84" t="s">
        <v>453</v>
      </c>
      <c r="F14" s="33" t="s">
        <v>407</v>
      </c>
      <c r="G14" s="80" t="s">
        <v>457</v>
      </c>
    </row>
    <row r="15" spans="1:8" s="1" customFormat="1" ht="80.45" customHeight="1" x14ac:dyDescent="0.2">
      <c r="A15" s="87" t="s">
        <v>456</v>
      </c>
      <c r="B15" s="37">
        <v>1200000</v>
      </c>
      <c r="C15" s="84" t="s">
        <v>11</v>
      </c>
      <c r="D15" s="34" t="s">
        <v>453</v>
      </c>
      <c r="E15" s="84" t="s">
        <v>453</v>
      </c>
      <c r="F15" s="33" t="s">
        <v>407</v>
      </c>
      <c r="G15" s="80" t="s">
        <v>455</v>
      </c>
    </row>
    <row r="16" spans="1:8" s="1" customFormat="1" ht="80.45" customHeight="1" x14ac:dyDescent="0.2">
      <c r="A16" s="87" t="s">
        <v>454</v>
      </c>
      <c r="B16" s="37">
        <v>2500000</v>
      </c>
      <c r="C16" s="84" t="s">
        <v>11</v>
      </c>
      <c r="D16" s="34" t="s">
        <v>453</v>
      </c>
      <c r="E16" s="83" t="s">
        <v>453</v>
      </c>
      <c r="F16" s="33" t="s">
        <v>407</v>
      </c>
      <c r="G16" s="80" t="s">
        <v>452</v>
      </c>
    </row>
    <row r="17" spans="1:7" s="1" customFormat="1" ht="80.45" customHeight="1" x14ac:dyDescent="0.2">
      <c r="A17" s="87" t="s">
        <v>451</v>
      </c>
      <c r="B17" s="37">
        <v>3000000</v>
      </c>
      <c r="C17" s="84" t="s">
        <v>11</v>
      </c>
      <c r="D17" s="34" t="s">
        <v>408</v>
      </c>
      <c r="E17" s="83" t="s">
        <v>450</v>
      </c>
      <c r="F17" s="33" t="s">
        <v>407</v>
      </c>
      <c r="G17" s="88" t="s">
        <v>406</v>
      </c>
    </row>
    <row r="18" spans="1:7" s="1" customFormat="1" ht="80.45" customHeight="1" x14ac:dyDescent="0.2">
      <c r="A18" s="87" t="s">
        <v>449</v>
      </c>
      <c r="B18" s="37">
        <v>2500000</v>
      </c>
      <c r="C18" s="84" t="s">
        <v>11</v>
      </c>
      <c r="D18" s="34" t="s">
        <v>448</v>
      </c>
      <c r="E18" s="83" t="s">
        <v>447</v>
      </c>
      <c r="F18" s="33" t="s">
        <v>407</v>
      </c>
      <c r="G18" s="88" t="s">
        <v>446</v>
      </c>
    </row>
    <row r="19" spans="1:7" s="1" customFormat="1" ht="80.45" customHeight="1" x14ac:dyDescent="0.2">
      <c r="A19" s="86" t="s">
        <v>445</v>
      </c>
      <c r="B19" s="37">
        <v>10000000</v>
      </c>
      <c r="C19" s="84" t="s">
        <v>11</v>
      </c>
      <c r="D19" s="34" t="s">
        <v>184</v>
      </c>
      <c r="E19" s="83" t="s">
        <v>184</v>
      </c>
      <c r="F19" s="33" t="s">
        <v>407</v>
      </c>
      <c r="G19" s="80" t="s">
        <v>444</v>
      </c>
    </row>
    <row r="20" spans="1:7" s="1" customFormat="1" ht="80.45" customHeight="1" x14ac:dyDescent="0.2">
      <c r="A20" s="86" t="s">
        <v>443</v>
      </c>
      <c r="B20" s="37">
        <v>10000000</v>
      </c>
      <c r="C20" s="84" t="s">
        <v>11</v>
      </c>
      <c r="D20" s="34" t="s">
        <v>208</v>
      </c>
      <c r="E20" s="83" t="s">
        <v>208</v>
      </c>
      <c r="F20" s="33" t="s">
        <v>407</v>
      </c>
      <c r="G20" s="80" t="s">
        <v>442</v>
      </c>
    </row>
    <row r="21" spans="1:7" s="1" customFormat="1" ht="80.45" customHeight="1" x14ac:dyDescent="0.2">
      <c r="A21" s="86" t="s">
        <v>441</v>
      </c>
      <c r="B21" s="37">
        <v>10000000</v>
      </c>
      <c r="C21" s="84" t="s">
        <v>11</v>
      </c>
      <c r="D21" s="34" t="s">
        <v>176</v>
      </c>
      <c r="E21" s="83" t="s">
        <v>176</v>
      </c>
      <c r="F21" s="33" t="s">
        <v>407</v>
      </c>
      <c r="G21" s="80" t="s">
        <v>440</v>
      </c>
    </row>
    <row r="22" spans="1:7" s="1" customFormat="1" ht="80.45" customHeight="1" x14ac:dyDescent="0.2">
      <c r="A22" s="86" t="s">
        <v>439</v>
      </c>
      <c r="B22" s="37">
        <v>5000000</v>
      </c>
      <c r="C22" s="84" t="s">
        <v>11</v>
      </c>
      <c r="D22" s="34" t="s">
        <v>438</v>
      </c>
      <c r="E22" s="83" t="s">
        <v>437</v>
      </c>
      <c r="F22" s="33" t="s">
        <v>407</v>
      </c>
      <c r="G22" s="80" t="s">
        <v>436</v>
      </c>
    </row>
    <row r="23" spans="1:7" s="1" customFormat="1" ht="80.45" customHeight="1" x14ac:dyDescent="0.2">
      <c r="A23" s="86" t="s">
        <v>435</v>
      </c>
      <c r="B23" s="37">
        <v>10000000</v>
      </c>
      <c r="C23" s="84" t="s">
        <v>11</v>
      </c>
      <c r="D23" s="34" t="s">
        <v>434</v>
      </c>
      <c r="E23" s="83" t="s">
        <v>434</v>
      </c>
      <c r="F23" s="33" t="s">
        <v>407</v>
      </c>
      <c r="G23" s="80" t="s">
        <v>433</v>
      </c>
    </row>
    <row r="24" spans="1:7" s="1" customFormat="1" ht="80.45" customHeight="1" x14ac:dyDescent="0.2">
      <c r="A24" s="86" t="s">
        <v>432</v>
      </c>
      <c r="B24" s="37">
        <v>10000000</v>
      </c>
      <c r="C24" s="84" t="s">
        <v>11</v>
      </c>
      <c r="D24" s="34" t="s">
        <v>225</v>
      </c>
      <c r="E24" s="83" t="s">
        <v>225</v>
      </c>
      <c r="F24" s="33" t="s">
        <v>407</v>
      </c>
      <c r="G24" s="80" t="s">
        <v>431</v>
      </c>
    </row>
    <row r="25" spans="1:7" s="1" customFormat="1" ht="80.45" customHeight="1" x14ac:dyDescent="0.2">
      <c r="A25" s="87" t="s">
        <v>430</v>
      </c>
      <c r="B25" s="37">
        <v>10000000</v>
      </c>
      <c r="C25" s="84" t="s">
        <v>11</v>
      </c>
      <c r="D25" s="34" t="s">
        <v>429</v>
      </c>
      <c r="E25" s="83" t="s">
        <v>429</v>
      </c>
      <c r="F25" s="33" t="s">
        <v>407</v>
      </c>
      <c r="G25" s="80" t="s">
        <v>428</v>
      </c>
    </row>
    <row r="26" spans="1:7" s="1" customFormat="1" ht="80.45" customHeight="1" x14ac:dyDescent="0.2">
      <c r="A26" s="87" t="s">
        <v>427</v>
      </c>
      <c r="B26" s="37">
        <v>5000000</v>
      </c>
      <c r="C26" s="84" t="s">
        <v>11</v>
      </c>
      <c r="D26" s="34" t="s">
        <v>426</v>
      </c>
      <c r="E26" s="83" t="s">
        <v>426</v>
      </c>
      <c r="F26" s="33" t="s">
        <v>407</v>
      </c>
      <c r="G26" s="80" t="s">
        <v>425</v>
      </c>
    </row>
    <row r="27" spans="1:7" s="1" customFormat="1" ht="80.45" customHeight="1" x14ac:dyDescent="0.2">
      <c r="A27" s="86" t="s">
        <v>424</v>
      </c>
      <c r="B27" s="37">
        <v>5000000</v>
      </c>
      <c r="C27" s="84" t="s">
        <v>11</v>
      </c>
      <c r="D27" s="34" t="s">
        <v>423</v>
      </c>
      <c r="E27" s="83" t="s">
        <v>423</v>
      </c>
      <c r="F27" s="33" t="s">
        <v>407</v>
      </c>
      <c r="G27" s="80" t="s">
        <v>422</v>
      </c>
    </row>
    <row r="28" spans="1:7" s="1" customFormat="1" ht="80.45" customHeight="1" x14ac:dyDescent="0.2">
      <c r="A28" s="86" t="s">
        <v>421</v>
      </c>
      <c r="B28" s="37">
        <v>5000000</v>
      </c>
      <c r="C28" s="84" t="s">
        <v>11</v>
      </c>
      <c r="D28" s="34" t="s">
        <v>420</v>
      </c>
      <c r="E28" s="83" t="s">
        <v>420</v>
      </c>
      <c r="F28" s="33" t="s">
        <v>407</v>
      </c>
      <c r="G28" s="80" t="s">
        <v>419</v>
      </c>
    </row>
    <row r="29" spans="1:7" s="1" customFormat="1" ht="80.45" customHeight="1" x14ac:dyDescent="0.2">
      <c r="A29" s="86" t="s">
        <v>418</v>
      </c>
      <c r="B29" s="37">
        <v>10000000</v>
      </c>
      <c r="C29" s="84" t="s">
        <v>11</v>
      </c>
      <c r="D29" s="34" t="s">
        <v>417</v>
      </c>
      <c r="E29" s="83" t="s">
        <v>416</v>
      </c>
      <c r="F29" s="33" t="s">
        <v>407</v>
      </c>
      <c r="G29" s="80" t="s">
        <v>415</v>
      </c>
    </row>
    <row r="30" spans="1:7" s="1" customFormat="1" ht="80.45" customHeight="1" x14ac:dyDescent="0.2">
      <c r="A30" s="85" t="s">
        <v>414</v>
      </c>
      <c r="B30" s="37">
        <v>10000000</v>
      </c>
      <c r="C30" s="84" t="s">
        <v>11</v>
      </c>
      <c r="D30" s="34" t="s">
        <v>413</v>
      </c>
      <c r="E30" s="83" t="s">
        <v>413</v>
      </c>
      <c r="F30" s="33" t="s">
        <v>407</v>
      </c>
      <c r="G30" s="80" t="s">
        <v>412</v>
      </c>
    </row>
    <row r="31" spans="1:7" s="1" customFormat="1" ht="80.45" customHeight="1" x14ac:dyDescent="0.2">
      <c r="A31" s="85" t="s">
        <v>411</v>
      </c>
      <c r="B31" s="37">
        <v>15000000</v>
      </c>
      <c r="C31" s="84" t="s">
        <v>11</v>
      </c>
      <c r="D31" s="34" t="s">
        <v>238</v>
      </c>
      <c r="E31" s="83" t="s">
        <v>238</v>
      </c>
      <c r="F31" s="33" t="s">
        <v>407</v>
      </c>
      <c r="G31" s="80" t="s">
        <v>410</v>
      </c>
    </row>
    <row r="32" spans="1:7" s="1" customFormat="1" ht="80.45" customHeight="1" x14ac:dyDescent="0.2">
      <c r="A32" s="85" t="s">
        <v>409</v>
      </c>
      <c r="B32" s="37">
        <v>30000000</v>
      </c>
      <c r="C32" s="84" t="s">
        <v>11</v>
      </c>
      <c r="D32" s="34" t="s">
        <v>408</v>
      </c>
      <c r="E32" s="83" t="s">
        <v>408</v>
      </c>
      <c r="F32" s="33" t="s">
        <v>407</v>
      </c>
      <c r="G32" s="80" t="s">
        <v>406</v>
      </c>
    </row>
    <row r="33" spans="1:7" s="1" customFormat="1" ht="42.75" customHeight="1" x14ac:dyDescent="0.2">
      <c r="A33" s="38" t="s">
        <v>12</v>
      </c>
      <c r="B33" s="82">
        <f>SUM(B12:B32)</f>
        <v>160776000</v>
      </c>
      <c r="C33" s="81"/>
      <c r="D33" s="34"/>
      <c r="E33" s="34"/>
      <c r="F33" s="33"/>
      <c r="G33" s="80"/>
    </row>
  </sheetData>
  <mergeCells count="9">
    <mergeCell ref="A1:G1"/>
    <mergeCell ref="A4:G4"/>
    <mergeCell ref="A5:G5"/>
    <mergeCell ref="A6:G6"/>
    <mergeCell ref="A8:A9"/>
    <mergeCell ref="B8:B9"/>
    <mergeCell ref="C8:E8"/>
    <mergeCell ref="F8:F9"/>
    <mergeCell ref="G8:G9"/>
  </mergeCells>
  <printOptions horizontalCentered="1" verticalCentered="1"/>
  <pageMargins left="0.35433070866141736" right="0.31496062992125984" top="0.15748031496062992" bottom="0.19685039370078741" header="0.31496062992125984" footer="0.31496062992125984"/>
  <pageSetup scale="7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E01C7-493D-4639-8F78-D3172DC11E58}">
  <dimension ref="A1:J8"/>
  <sheetViews>
    <sheetView showGridLines="0" view="pageBreakPreview" zoomScaleNormal="80" zoomScaleSheetLayoutView="100" workbookViewId="0">
      <selection activeCell="A8" sqref="A8"/>
    </sheetView>
  </sheetViews>
  <sheetFormatPr baseColWidth="10" defaultColWidth="11.5703125" defaultRowHeight="14.25" x14ac:dyDescent="0.2"/>
  <cols>
    <col min="1" max="1" width="70" style="8" customWidth="1"/>
    <col min="2" max="2" width="20.5703125" style="9" customWidth="1"/>
    <col min="3" max="5" width="17.5703125" style="10" customWidth="1"/>
    <col min="6" max="6" width="12.5703125" style="11" customWidth="1"/>
    <col min="7" max="7" width="17.42578125" style="11" customWidth="1"/>
    <col min="8" max="16384" width="11.5703125" style="8"/>
  </cols>
  <sheetData>
    <row r="1" spans="1:10" s="1" customFormat="1" ht="18" x14ac:dyDescent="0.2">
      <c r="A1" s="103" t="s">
        <v>0</v>
      </c>
      <c r="B1" s="103"/>
      <c r="C1" s="103"/>
      <c r="D1" s="103"/>
      <c r="E1" s="103"/>
      <c r="F1" s="103"/>
      <c r="G1" s="103"/>
    </row>
    <row r="2" spans="1:10" s="1" customFormat="1" ht="15" x14ac:dyDescent="0.2">
      <c r="A2" s="104" t="s">
        <v>472</v>
      </c>
      <c r="B2" s="104"/>
      <c r="C2" s="104"/>
      <c r="D2" s="104"/>
      <c r="E2" s="104"/>
      <c r="F2" s="104"/>
      <c r="G2" s="104"/>
    </row>
    <row r="3" spans="1:10" s="1" customFormat="1" ht="15" x14ac:dyDescent="0.2">
      <c r="A3" s="104" t="s">
        <v>1</v>
      </c>
      <c r="B3" s="104"/>
      <c r="C3" s="104"/>
      <c r="D3" s="104"/>
      <c r="E3" s="104"/>
      <c r="F3" s="104"/>
      <c r="G3" s="104"/>
    </row>
    <row r="4" spans="1:10" s="1" customFormat="1" ht="17.25" x14ac:dyDescent="0.2">
      <c r="A4" s="117" t="s">
        <v>471</v>
      </c>
      <c r="B4" s="117"/>
      <c r="C4" s="117"/>
      <c r="D4" s="117"/>
      <c r="E4" s="117"/>
      <c r="F4" s="117"/>
      <c r="G4" s="117"/>
      <c r="H4" s="96"/>
    </row>
    <row r="5" spans="1:10" s="1" customFormat="1" ht="15" customHeight="1" x14ac:dyDescent="0.2">
      <c r="A5" s="118" t="s">
        <v>470</v>
      </c>
      <c r="B5" s="118"/>
      <c r="C5" s="118"/>
      <c r="D5" s="118"/>
      <c r="E5" s="118"/>
      <c r="F5" s="118"/>
      <c r="G5" s="118"/>
      <c r="H5" s="95"/>
      <c r="I5" s="95"/>
      <c r="J5" s="95"/>
    </row>
    <row r="6" spans="1:10" s="1" customFormat="1" ht="12.75" x14ac:dyDescent="0.2">
      <c r="A6" s="107" t="s">
        <v>160</v>
      </c>
      <c r="B6" s="108" t="s">
        <v>2</v>
      </c>
      <c r="C6" s="107" t="s">
        <v>3</v>
      </c>
      <c r="D6" s="107"/>
      <c r="E6" s="107"/>
      <c r="F6" s="107" t="s">
        <v>4</v>
      </c>
      <c r="G6" s="107" t="s">
        <v>5</v>
      </c>
    </row>
    <row r="7" spans="1:10" s="1" customFormat="1" ht="12.75" x14ac:dyDescent="0.2">
      <c r="A7" s="107"/>
      <c r="B7" s="108"/>
      <c r="C7" s="40" t="s">
        <v>6</v>
      </c>
      <c r="D7" s="40" t="s">
        <v>7</v>
      </c>
      <c r="E7" s="40" t="s">
        <v>8</v>
      </c>
      <c r="F7" s="107"/>
      <c r="G7" s="107"/>
    </row>
    <row r="8" spans="1:10" s="1" customFormat="1" ht="409.5" customHeight="1" x14ac:dyDescent="0.2">
      <c r="A8" s="94" t="s">
        <v>469</v>
      </c>
      <c r="B8" s="13">
        <v>0</v>
      </c>
      <c r="C8" s="20" t="s">
        <v>165</v>
      </c>
      <c r="D8" s="20" t="s">
        <v>165</v>
      </c>
      <c r="E8" s="20" t="s">
        <v>165</v>
      </c>
      <c r="F8" s="93">
        <v>0</v>
      </c>
      <c r="G8" s="92">
        <v>0</v>
      </c>
    </row>
  </sheetData>
  <mergeCells count="10">
    <mergeCell ref="A1:G1"/>
    <mergeCell ref="A2:G2"/>
    <mergeCell ref="A3:G3"/>
    <mergeCell ref="A4:G4"/>
    <mergeCell ref="A6:A7"/>
    <mergeCell ref="B6:B7"/>
    <mergeCell ref="C6:E6"/>
    <mergeCell ref="F6:F7"/>
    <mergeCell ref="G6:G7"/>
    <mergeCell ref="A5:G5"/>
  </mergeCells>
  <printOptions horizontalCentered="1" verticalCentered="1"/>
  <pageMargins left="0.35433070866141736" right="0.31496062992125984" top="0.15748031496062992" bottom="0.19685039370078741" header="0.31496062992125984" footer="0.31496062992125984"/>
  <pageSetup scale="7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D1590-9787-4671-A688-CCA63142CC73}">
  <dimension ref="A1:H11"/>
  <sheetViews>
    <sheetView tabSelected="1" zoomScale="80" zoomScaleNormal="80" zoomScaleSheetLayoutView="100" workbookViewId="0">
      <selection activeCell="H30" sqref="H30"/>
    </sheetView>
  </sheetViews>
  <sheetFormatPr baseColWidth="10" defaultColWidth="11.5703125" defaultRowHeight="14.25" x14ac:dyDescent="0.2"/>
  <cols>
    <col min="1" max="1" width="70" style="8" customWidth="1"/>
    <col min="2" max="2" width="15" style="9" customWidth="1"/>
    <col min="3" max="3" width="13.7109375" style="10" customWidth="1"/>
    <col min="4" max="4" width="22.140625" style="10" customWidth="1"/>
    <col min="5" max="5" width="19.5703125" style="10" customWidth="1"/>
    <col min="6" max="6" width="16.42578125" style="11" customWidth="1"/>
    <col min="7" max="7" width="17.42578125" style="11" customWidth="1"/>
    <col min="8" max="16384" width="11.5703125" style="8"/>
  </cols>
  <sheetData>
    <row r="1" spans="1:8" s="1" customFormat="1" ht="18" x14ac:dyDescent="0.2">
      <c r="A1" s="103" t="s">
        <v>0</v>
      </c>
      <c r="B1" s="103"/>
      <c r="C1" s="103"/>
      <c r="D1" s="103"/>
      <c r="E1" s="103"/>
      <c r="F1" s="103"/>
      <c r="G1" s="103"/>
    </row>
    <row r="2" spans="1:8" s="1" customFormat="1" ht="15" x14ac:dyDescent="0.2">
      <c r="A2" s="104" t="s">
        <v>480</v>
      </c>
      <c r="B2" s="104"/>
      <c r="C2" s="104"/>
      <c r="D2" s="104"/>
      <c r="E2" s="104"/>
      <c r="F2" s="104"/>
      <c r="G2" s="104"/>
    </row>
    <row r="3" spans="1:8" s="1" customFormat="1" ht="15" x14ac:dyDescent="0.2">
      <c r="A3" s="104" t="s">
        <v>1</v>
      </c>
      <c r="B3" s="104"/>
      <c r="C3" s="104"/>
      <c r="D3" s="104"/>
      <c r="E3" s="104"/>
      <c r="F3" s="104"/>
      <c r="G3" s="104"/>
      <c r="H3" s="5"/>
    </row>
    <row r="4" spans="1:8" s="1" customFormat="1" ht="15" x14ac:dyDescent="0.2">
      <c r="A4" s="104" t="s">
        <v>479</v>
      </c>
      <c r="B4" s="104"/>
      <c r="C4" s="104"/>
      <c r="D4" s="104"/>
      <c r="E4" s="104"/>
      <c r="F4" s="104"/>
      <c r="G4" s="104"/>
      <c r="H4" s="6"/>
    </row>
    <row r="5" spans="1:8" s="1" customFormat="1" ht="12.75" x14ac:dyDescent="0.2">
      <c r="A5" s="2"/>
      <c r="B5" s="3"/>
      <c r="C5" s="4"/>
      <c r="D5" s="4" t="s">
        <v>478</v>
      </c>
      <c r="E5" s="4"/>
      <c r="F5" s="90">
        <f>450000+1200000</f>
        <v>1650000</v>
      </c>
      <c r="G5" s="12"/>
    </row>
    <row r="6" spans="1:8" s="1" customFormat="1" ht="12.75" x14ac:dyDescent="0.2">
      <c r="A6" s="107" t="s">
        <v>160</v>
      </c>
      <c r="B6" s="108" t="s">
        <v>2</v>
      </c>
      <c r="C6" s="107" t="s">
        <v>3</v>
      </c>
      <c r="D6" s="107"/>
      <c r="E6" s="107"/>
      <c r="F6" s="107" t="s">
        <v>4</v>
      </c>
      <c r="G6" s="107" t="s">
        <v>5</v>
      </c>
    </row>
    <row r="7" spans="1:8" s="1" customFormat="1" ht="12.75" x14ac:dyDescent="0.2">
      <c r="A7" s="107"/>
      <c r="B7" s="108"/>
      <c r="C7" s="40" t="s">
        <v>6</v>
      </c>
      <c r="D7" s="40" t="s">
        <v>7</v>
      </c>
      <c r="E7" s="40" t="s">
        <v>8</v>
      </c>
      <c r="F7" s="107"/>
      <c r="G7" s="107"/>
    </row>
    <row r="8" spans="1:8" s="1" customFormat="1" ht="80.45" customHeight="1" x14ac:dyDescent="0.2">
      <c r="A8" s="102" t="s">
        <v>477</v>
      </c>
      <c r="B8" s="101">
        <v>1500000</v>
      </c>
      <c r="C8" s="100" t="s">
        <v>11</v>
      </c>
      <c r="D8" s="80" t="s">
        <v>476</v>
      </c>
      <c r="E8" s="80" t="s">
        <v>453</v>
      </c>
      <c r="F8" s="33" t="s">
        <v>473</v>
      </c>
      <c r="G8" s="99">
        <v>779566</v>
      </c>
    </row>
    <row r="9" spans="1:8" s="1" customFormat="1" ht="80.45" customHeight="1" x14ac:dyDescent="0.2">
      <c r="A9" s="102" t="s">
        <v>475</v>
      </c>
      <c r="B9" s="101">
        <v>4000000</v>
      </c>
      <c r="C9" s="100" t="s">
        <v>11</v>
      </c>
      <c r="D9" s="80" t="s">
        <v>474</v>
      </c>
      <c r="E9" s="80" t="s">
        <v>264</v>
      </c>
      <c r="F9" s="33" t="s">
        <v>473</v>
      </c>
      <c r="G9" s="99">
        <v>344915</v>
      </c>
    </row>
    <row r="10" spans="1:8" s="1" customFormat="1" ht="80.45" hidden="1" customHeight="1" x14ac:dyDescent="0.2">
      <c r="A10" s="102"/>
      <c r="B10" s="101"/>
      <c r="C10" s="100"/>
      <c r="D10" s="80"/>
      <c r="E10" s="80"/>
      <c r="F10" s="33"/>
      <c r="G10" s="99"/>
    </row>
    <row r="11" spans="1:8" s="1" customFormat="1" ht="80.45" hidden="1" customHeight="1" x14ac:dyDescent="0.2">
      <c r="A11" s="102"/>
      <c r="B11" s="101"/>
      <c r="C11" s="100"/>
      <c r="D11" s="80"/>
      <c r="E11" s="80"/>
      <c r="F11" s="33"/>
      <c r="G11" s="99"/>
    </row>
  </sheetData>
  <mergeCells count="9">
    <mergeCell ref="A1:G1"/>
    <mergeCell ref="A2:G2"/>
    <mergeCell ref="A3:G3"/>
    <mergeCell ref="A4:G4"/>
    <mergeCell ref="A6:A7"/>
    <mergeCell ref="B6:B7"/>
    <mergeCell ref="C6:E6"/>
    <mergeCell ref="F6:F7"/>
    <mergeCell ref="G6:G7"/>
  </mergeCells>
  <printOptions horizontalCentered="1"/>
  <pageMargins left="0.35433070866141736" right="0.31496062992125984" top="0.15748031496062992" bottom="0.19685039370078741" header="0.31496062992125984" footer="0.31496062992125984"/>
  <pageSetup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12</vt:i4>
      </vt:variant>
    </vt:vector>
  </HeadingPairs>
  <TitlesOfParts>
    <vt:vector size="19" baseType="lpstr">
      <vt:lpstr>Capaseg</vt:lpstr>
      <vt:lpstr>Seplader</vt:lpstr>
      <vt:lpstr>IGIFE</vt:lpstr>
      <vt:lpstr>Cicaeg</vt:lpstr>
      <vt:lpstr>Obras P</vt:lpstr>
      <vt:lpstr>Bienestar</vt:lpstr>
      <vt:lpstr>Salud</vt:lpstr>
      <vt:lpstr>Bienestar!Área_de_impresión</vt:lpstr>
      <vt:lpstr>Capaseg!Área_de_impresión</vt:lpstr>
      <vt:lpstr>Cicaeg!Área_de_impresión</vt:lpstr>
      <vt:lpstr>IGIFE!Área_de_impresión</vt:lpstr>
      <vt:lpstr>Seplader!Área_de_impresión</vt:lpstr>
      <vt:lpstr>Bienestar!Títulos_a_imprimir</vt:lpstr>
      <vt:lpstr>Capaseg!Títulos_a_imprimir</vt:lpstr>
      <vt:lpstr>Cicaeg!Títulos_a_imprimir</vt:lpstr>
      <vt:lpstr>IGIFE!Títulos_a_imprimir</vt:lpstr>
      <vt:lpstr>'Obras P'!Títulos_a_imprimir</vt:lpstr>
      <vt:lpstr>Salud!Títulos_a_imprimir</vt:lpstr>
      <vt:lpstr>Seplader!Títulos_a_imprimir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dc:creator>
  <cp:lastModifiedBy>hp</cp:lastModifiedBy>
  <cp:lastPrinted>2026-07-27T15:41:00Z</cp:lastPrinted>
  <dcterms:created xsi:type="dcterms:W3CDTF">2018-01-11T20:40:48Z</dcterms:created>
  <dcterms:modified xsi:type="dcterms:W3CDTF">2026-07-27T15:41:05Z</dcterms:modified>
</cp:coreProperties>
</file>