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46" i="1" l="1"/>
  <c r="H46" i="1"/>
  <c r="F46" i="1"/>
  <c r="E46" i="1"/>
  <c r="J56" i="1"/>
  <c r="H56" i="1"/>
  <c r="F56" i="1"/>
  <c r="K56" i="1" s="1"/>
  <c r="E56" i="1"/>
  <c r="J61" i="1"/>
  <c r="H61" i="1"/>
  <c r="F61" i="1"/>
  <c r="E61" i="1"/>
  <c r="E79" i="1" s="1"/>
  <c r="J79" i="1"/>
  <c r="H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61" i="1" l="1"/>
  <c r="K79" i="1" s="1"/>
  <c r="F79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<sst xmlns="http://schemas.openxmlformats.org/spreadsheetml/2006/main" count="84" uniqueCount="52">
  <si>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</si>
  <si>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</si>
  <si>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</si>
  <si>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</si>
  <si>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</si>
  <si>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</si>
  <si>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</si>
  <si>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</si>
  <si>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</si>
  <si>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</si>
  <si>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</si>
  <si>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</si>
  <si>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</si>
  <si>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</si>
  <si>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DICIEMBRE DEL 2024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</si>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</sst>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49" zoomScale="110" zoomScaleNormal="110" workbookViewId="0">
      <selection activeCell="L53" sqref="L5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-1894351.64</v>
      </c>
      <c r="F13" s="19">
        <v>38541528.359999999</v>
      </c>
      <c r="H13" s="19">
        <v>38541528.359999999</v>
      </c>
      <c r="J13" s="19">
        <v>35708954.350000001</v>
      </c>
      <c r="K13" s="19">
        <f t="shared" ref="K13:K44" si="0">F13-H13</f>
        <v>0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40435880</v>
      </c>
      <c r="E23" s="19">
        <v>-1894351.64</v>
      </c>
      <c r="F23" s="19">
        <v>38541528.359999999</v>
      </c>
      <c r="H23" s="19">
        <v>38541528.359999999</v>
      </c>
      <c r="J23" s="19">
        <v>35708954.350000001</v>
      </c>
      <c r="K23" s="19">
        <f t="shared" si="0"/>
        <v>0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40435880</v>
      </c>
      <c r="E28" s="20">
        <v>-1894351.64</v>
      </c>
      <c r="F28" s="20">
        <v>38541528.359999999</v>
      </c>
      <c r="H28" s="20">
        <v>38541528.359999999</v>
      </c>
      <c r="J28" s="20">
        <v>35708954.350000001</v>
      </c>
      <c r="K28" s="20">
        <f t="shared" si="0"/>
        <v>0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552158693.28999996</v>
      </c>
      <c r="E46" s="19">
        <f>20658278.61-20040296.41</f>
        <v>617982.19999999925</v>
      </c>
      <c r="F46" s="19">
        <f>572816971.9-20040296.41</f>
        <v>552776675.49000001</v>
      </c>
      <c r="G46" s="19"/>
      <c r="H46" s="19">
        <f>556543106.8-3949003.03</f>
        <v>552594103.76999998</v>
      </c>
      <c r="I46" s="19"/>
      <c r="J46" s="19">
        <f>369438738.7-1995464.58</f>
        <v>367443274.12</v>
      </c>
      <c r="K46" s="19">
        <f t="shared" si="1"/>
        <v>182571.72000002861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552158693.28999996</v>
      </c>
      <c r="E56" s="19">
        <f>20658278.61-20040296.41</f>
        <v>617982.19999999925</v>
      </c>
      <c r="F56" s="19">
        <f>572816971.9-20040296.41</f>
        <v>552776675.49000001</v>
      </c>
      <c r="G56" s="19"/>
      <c r="H56" s="19">
        <f>556543106.8-3949003.03</f>
        <v>552594103.76999998</v>
      </c>
      <c r="I56" s="19"/>
      <c r="J56" s="19">
        <f>369438738.7-1995464.58</f>
        <v>367443274.12</v>
      </c>
      <c r="K56" s="19">
        <f t="shared" si="1"/>
        <v>182571.72000002861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552158693.28999996</v>
      </c>
      <c r="E61" s="20">
        <f>20658278.61-20040296.41</f>
        <v>617982.19999999925</v>
      </c>
      <c r="F61" s="20">
        <f>572816971.9-20040296.41</f>
        <v>552776675.49000001</v>
      </c>
      <c r="H61" s="20">
        <f>556543106.8-3949003.03</f>
        <v>552594103.76999998</v>
      </c>
      <c r="J61" s="20">
        <f>369438738.7-1995464.58</f>
        <v>367443274.12</v>
      </c>
      <c r="K61" s="20">
        <f t="shared" si="1"/>
        <v>182571.72000002861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592594573.28999996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-1276369.4400000006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591318203.85000002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591135632.13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403152228.47000003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182571.72000002861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2025-02-10T21:40:33Z</dcterms:modified>
</cp:coreProperties>
</file>