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CUARTO TRIMESTRE\INFORMACION DISCIPLINA FINANCIER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21" i="1" l="1"/>
  <c r="J23" i="1" s="1"/>
  <c r="H21" i="1"/>
  <c r="H23" i="1" s="1"/>
  <c r="F21" i="1"/>
  <c r="E21" i="1"/>
  <c r="E23" i="1" s="1"/>
  <c r="F23" i="1"/>
  <c r="D23" i="1"/>
  <c r="K22" i="1"/>
  <c r="K21" i="1"/>
  <c r="K20" i="1"/>
  <c r="K19" i="1"/>
  <c r="K18" i="1"/>
  <c r="K17" i="1"/>
  <c r="K16" i="1"/>
  <c r="K15" i="1"/>
  <c r="K14" i="1"/>
  <c r="K13" i="1"/>
  <c r="K23" i="1" l="1"/>
</calcChain>
</file>

<file path=xl/sharedStrings.xml><?xml version="1.0" encoding="utf-8"?>
<sst xmlns="http://schemas.openxmlformats.org/spreadsheetml/2006/main" count="28" uniqueCount="24">
  <si>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</si>
  <si>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</si>
  <si>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</si>
  <si>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</si>
  <si>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</si>
  <si>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</si>
  <si>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</si>
  <si>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</si>
  <si>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</si>
  <si>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</si>
  <si>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</si>
  <si>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</si>
  <si>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</si>
  <si>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Administrativa</t>
  </si>
  <si>
    <t xml:space="preserve">DEL 1 DE ENERO AL 31 DE DICIEMBRE DEL 2024 </t>
  </si>
  <si>
    <t>(PESOS)</t>
  </si>
  <si>
    <t>1 - NO ETIQUETADO</t>
  </si>
  <si>
    <t xml:space="preserve">     xxx CUENTA FALTANTE xxx</t>
  </si>
  <si>
    <t xml:space="preserve">     IGIFE</t>
  </si>
  <si>
    <t xml:space="preserve">     DIRECCION GENERAL</t>
  </si>
  <si>
    <t xml:space="preserve">     DIRECCION GENERAL MEDIO-SUPERIOR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</si>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</sst>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30</xdr:row>
      <xdr:rowOff>0</xdr:rowOff>
    </xdr:from>
    <xdr:to>
      <xdr:col>3</xdr:col>
      <xdr:colOff>228600</xdr:colOff>
      <xdr:row>36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30</xdr:row>
      <xdr:rowOff>0</xdr:rowOff>
    </xdr:from>
    <xdr:to>
      <xdr:col>7</xdr:col>
      <xdr:colOff>104775</xdr:colOff>
      <xdr:row>36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30</xdr:row>
      <xdr:rowOff>0</xdr:rowOff>
    </xdr:from>
    <xdr:to>
      <xdr:col>11</xdr:col>
      <xdr:colOff>0</xdr:colOff>
      <xdr:row>36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zoomScale="110" zoomScaleNormal="110" workbookViewId="0">
      <selection activeCell="K23" sqref="K23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3" t="s">
        <v>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s="1" customFormat="1" ht="13.5" customHeight="1" x14ac:dyDescent="0.2">
      <c r="A4" s="17"/>
      <c r="B4" s="34" t="s">
        <v>10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s="1" customFormat="1" ht="13.5" customHeight="1" x14ac:dyDescent="0.2">
      <c r="A5" s="17"/>
      <c r="B5" s="34" t="s">
        <v>11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13.5" customHeight="1" x14ac:dyDescent="0.2">
      <c r="A6" s="17"/>
      <c r="B6" s="31" t="s">
        <v>12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3.5" customHeight="1" x14ac:dyDescent="0.2">
      <c r="A7" s="16"/>
      <c r="B7" s="31" t="s">
        <v>13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customFormat="1" ht="13.5" customHeight="1" x14ac:dyDescent="0.2">
      <c r="A8" s="16"/>
      <c r="B8" s="31" t="s">
        <v>14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customFormat="1" ht="13.5" customHeight="1" x14ac:dyDescent="0.2">
      <c r="A9" s="16"/>
      <c r="B9" s="31" t="s">
        <v>15</v>
      </c>
      <c r="C9" s="31"/>
      <c r="D9" s="31"/>
      <c r="E9" s="31"/>
      <c r="F9" s="31"/>
      <c r="G9" s="31"/>
      <c r="H9" s="31"/>
      <c r="I9" s="31"/>
      <c r="J9" s="31"/>
      <c r="K9" s="31"/>
    </row>
    <row r="10" spans="1:11" customFormat="1" ht="15" customHeight="1" x14ac:dyDescent="0.2">
      <c r="B10" s="24" t="s">
        <v>4</v>
      </c>
      <c r="C10" s="25"/>
      <c r="D10" s="28" t="s">
        <v>7</v>
      </c>
      <c r="E10" s="28"/>
      <c r="F10" s="28"/>
      <c r="G10" s="28"/>
      <c r="H10" s="28"/>
      <c r="I10" s="28"/>
      <c r="J10" s="28"/>
      <c r="K10" s="29" t="s">
        <v>3</v>
      </c>
    </row>
    <row r="11" spans="1:11" customFormat="1" ht="16.5" x14ac:dyDescent="0.2">
      <c r="B11" s="26"/>
      <c r="C11" s="27"/>
      <c r="D11" s="18" t="s">
        <v>5</v>
      </c>
      <c r="E11" s="18" t="s">
        <v>6</v>
      </c>
      <c r="F11" s="18" t="s">
        <v>0</v>
      </c>
      <c r="G11" s="28" t="s">
        <v>1</v>
      </c>
      <c r="H11" s="28"/>
      <c r="I11" s="28" t="s">
        <v>2</v>
      </c>
      <c r="J11" s="28"/>
      <c r="K11" s="30"/>
    </row>
    <row r="12" spans="1:11" ht="3.75" customHeight="1" x14ac:dyDescent="0.2">
      <c r="B12" s="23"/>
      <c r="C12" s="23"/>
    </row>
    <row r="13" spans="1:11" x14ac:dyDescent="0.2">
      <c r="B13" s="21" t="s">
        <v>16</v>
      </c>
      <c r="D13" s="19">
        <v>40435880</v>
      </c>
      <c r="E13" s="19">
        <v>-1894351.64</v>
      </c>
      <c r="F13" s="19">
        <v>38541528.359999999</v>
      </c>
      <c r="H13" s="19">
        <v>38541528.359999999</v>
      </c>
      <c r="J13" s="19">
        <v>35708954.350000001</v>
      </c>
      <c r="K13" s="19">
        <f t="shared" ref="K13:K22" si="0">F13-H13</f>
        <v>0</v>
      </c>
    </row>
    <row r="14" spans="1:11" x14ac:dyDescent="0.2">
      <c r="B14" s="22" t="s">
        <v>17</v>
      </c>
      <c r="D14" s="20">
        <v>0</v>
      </c>
      <c r="E14" s="20">
        <v>0</v>
      </c>
      <c r="F14" s="20">
        <v>0</v>
      </c>
      <c r="H14" s="20">
        <v>0</v>
      </c>
      <c r="J14" s="20">
        <v>0</v>
      </c>
      <c r="K14" s="20">
        <f t="shared" si="0"/>
        <v>0</v>
      </c>
    </row>
    <row r="15" spans="1:11" x14ac:dyDescent="0.2">
      <c r="B15" s="22" t="s">
        <v>18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19</v>
      </c>
      <c r="D16" s="20">
        <v>40435880</v>
      </c>
      <c r="E16" s="20">
        <v>-1894351.64</v>
      </c>
      <c r="F16" s="20">
        <v>38541528.359999999</v>
      </c>
      <c r="H16" s="20">
        <v>38541528.359999999</v>
      </c>
      <c r="J16" s="20">
        <v>35708954.350000001</v>
      </c>
      <c r="K16" s="20">
        <f t="shared" si="0"/>
        <v>0</v>
      </c>
    </row>
    <row r="17" spans="2:11" x14ac:dyDescent="0.2">
      <c r="B17" s="22" t="s">
        <v>20</v>
      </c>
      <c r="D17" s="20">
        <v>0</v>
      </c>
      <c r="E17" s="20">
        <v>0</v>
      </c>
      <c r="F17" s="20">
        <v>0</v>
      </c>
      <c r="H17" s="20">
        <v>0</v>
      </c>
      <c r="J17" s="20">
        <v>0</v>
      </c>
      <c r="K17" s="20">
        <f t="shared" si="0"/>
        <v>0</v>
      </c>
    </row>
    <row r="18" spans="2:11" x14ac:dyDescent="0.2">
      <c r="B18" s="21" t="s">
        <v>21</v>
      </c>
      <c r="D18" s="19">
        <v>552158693.28999996</v>
      </c>
      <c r="E18" s="19">
        <v>20658278.609999999</v>
      </c>
      <c r="F18" s="19">
        <v>572816971.89999998</v>
      </c>
      <c r="H18" s="19">
        <v>556543106.79999995</v>
      </c>
      <c r="J18" s="19">
        <v>369438738.69999999</v>
      </c>
      <c r="K18" s="19">
        <f t="shared" si="0"/>
        <v>16273865.100000024</v>
      </c>
    </row>
    <row r="19" spans="2:11" x14ac:dyDescent="0.2">
      <c r="B19" s="22" t="s">
        <v>17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18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19</v>
      </c>
      <c r="D21" s="20">
        <v>552158693.28999996</v>
      </c>
      <c r="E21" s="20">
        <f>20658278.61-20040296.41</f>
        <v>617982.19999999925</v>
      </c>
      <c r="F21" s="20">
        <f>572816971.9-20040296.41</f>
        <v>552776675.49000001</v>
      </c>
      <c r="H21" s="20">
        <f>556543106.8-3949003.03</f>
        <v>552594103.76999998</v>
      </c>
      <c r="J21" s="20">
        <f>369438738.7-1995464.58</f>
        <v>367443274.12</v>
      </c>
      <c r="K21" s="20">
        <f t="shared" si="0"/>
        <v>182571.72000002861</v>
      </c>
    </row>
    <row r="22" spans="2:11" x14ac:dyDescent="0.2">
      <c r="B22" s="22" t="s">
        <v>20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1" t="s">
        <v>22</v>
      </c>
      <c r="D23" s="19">
        <f>0+D14+D15+D16+D17+D19+D20+D21+D22</f>
        <v>592594573.28999996</v>
      </c>
      <c r="E23" s="19">
        <f>0+E14+E15+E16+E17+E19+E20+E21+E22</f>
        <v>-1276369.4400000006</v>
      </c>
      <c r="F23" s="19">
        <f>0+F14+F15+F16+F17+F19+F20+F21+F22</f>
        <v>591318203.85000002</v>
      </c>
      <c r="H23" s="19">
        <f>0+H14+H15+H16+H17+H19+H20+H21+H22</f>
        <v>591135632.13</v>
      </c>
      <c r="J23" s="19">
        <f>0+J14+J15+J16+J17+J19+J20+J21+J22</f>
        <v>403152228.47000003</v>
      </c>
      <c r="K23" s="19">
        <f>0+K14+K15+K16+K17+K19+K20+K21+K22</f>
        <v>182571.72000002861</v>
      </c>
    </row>
    <row r="24" spans="2:11" x14ac:dyDescent="0.2">
      <c r="B24" s="4"/>
      <c r="D24" s="7"/>
      <c r="E24" s="8"/>
      <c r="F24" s="8"/>
    </row>
    <row r="25" spans="2:11" x14ac:dyDescent="0.2">
      <c r="B25" s="4"/>
      <c r="D25" s="7"/>
      <c r="E25" s="8"/>
      <c r="F25" s="8"/>
    </row>
    <row r="26" spans="2:11" x14ac:dyDescent="0.2">
      <c r="B26" s="5"/>
      <c r="D26" s="9"/>
    </row>
    <row r="27" spans="2:11" x14ac:dyDescent="0.2">
      <c r="B27" s="22" t="s">
        <v>23</v>
      </c>
    </row>
    <row r="28" spans="2:11" x14ac:dyDescent="0.2">
      <c r="B28" s="5"/>
      <c r="D28" s="9"/>
    </row>
    <row r="29" spans="2:11" x14ac:dyDescent="0.2">
      <c r="B29" s="4"/>
      <c r="D29" s="7"/>
      <c r="E29" s="8"/>
      <c r="F29" s="8"/>
    </row>
    <row r="30" spans="2:11" x14ac:dyDescent="0.2">
      <c r="B30" s="4"/>
      <c r="D30" s="7"/>
      <c r="E30" s="8"/>
      <c r="F30" s="8"/>
    </row>
    <row r="31" spans="2:11" x14ac:dyDescent="0.2">
      <c r="B31" s="5"/>
      <c r="D31" s="9"/>
    </row>
    <row r="32" spans="2:11" x14ac:dyDescent="0.2">
      <c r="B32" s="4"/>
      <c r="D32" s="7"/>
      <c r="E32" s="8"/>
      <c r="F32" s="8"/>
    </row>
    <row r="33" spans="2:6" x14ac:dyDescent="0.2">
      <c r="B33" s="4"/>
      <c r="D33" s="7"/>
      <c r="E33" s="8"/>
      <c r="F33" s="8"/>
    </row>
    <row r="34" spans="2:6" x14ac:dyDescent="0.2">
      <c r="B34" s="5"/>
      <c r="D34" s="9"/>
    </row>
    <row r="36" spans="2:6" x14ac:dyDescent="0.2">
      <c r="B36" s="4"/>
      <c r="D36" s="7"/>
      <c r="E36" s="8"/>
      <c r="F36" s="8"/>
    </row>
    <row r="37" spans="2:6" x14ac:dyDescent="0.2">
      <c r="B37" s="4"/>
      <c r="D37" s="7"/>
      <c r="E37" s="8"/>
      <c r="F37" s="8"/>
    </row>
    <row r="38" spans="2:6" x14ac:dyDescent="0.2">
      <c r="B38" s="4"/>
      <c r="D38" s="7"/>
      <c r="E38" s="8"/>
      <c r="F38" s="8"/>
    </row>
    <row r="39" spans="2:6" x14ac:dyDescent="0.2">
      <c r="B39" s="4"/>
      <c r="D39" s="7"/>
      <c r="E39" s="8"/>
      <c r="F39" s="8"/>
    </row>
    <row r="40" spans="2:6" x14ac:dyDescent="0.2">
      <c r="B40" s="4"/>
      <c r="D40" s="7"/>
      <c r="E40" s="8"/>
      <c r="F40" s="8"/>
    </row>
    <row r="41" spans="2:6" x14ac:dyDescent="0.2">
      <c r="B41" s="4"/>
      <c r="D41" s="7"/>
      <c r="E41" s="8"/>
      <c r="F41" s="8"/>
    </row>
    <row r="42" spans="2:6" x14ac:dyDescent="0.2">
      <c r="B42" s="5"/>
      <c r="D42" s="9"/>
    </row>
    <row r="43" spans="2:6" x14ac:dyDescent="0.2">
      <c r="B43" s="5"/>
      <c r="D43" s="9"/>
    </row>
    <row r="44" spans="2:6" x14ac:dyDescent="0.2">
      <c r="B44" s="5"/>
      <c r="D44" s="9"/>
    </row>
    <row r="45" spans="2:6" x14ac:dyDescent="0.2">
      <c r="B45" s="5"/>
      <c r="D45" s="9"/>
    </row>
    <row r="46" spans="2:6" x14ac:dyDescent="0.2">
      <c r="B46" s="5"/>
      <c r="D46" s="9"/>
    </row>
    <row r="47" spans="2:6" x14ac:dyDescent="0.2">
      <c r="B47" s="5"/>
      <c r="D47" s="9"/>
    </row>
    <row r="48" spans="2:6" x14ac:dyDescent="0.2">
      <c r="B48" s="5"/>
      <c r="D48" s="9"/>
    </row>
    <row r="49" spans="2:6" x14ac:dyDescent="0.2">
      <c r="B49" s="5"/>
      <c r="D49" s="9"/>
    </row>
    <row r="50" spans="2:6" x14ac:dyDescent="0.2">
      <c r="B50" s="5"/>
      <c r="D50" s="9"/>
    </row>
    <row r="51" spans="2:6" x14ac:dyDescent="0.2">
      <c r="B51" s="5"/>
      <c r="D51" s="9"/>
    </row>
    <row r="52" spans="2:6" x14ac:dyDescent="0.2">
      <c r="B52" s="5"/>
      <c r="D52" s="9"/>
    </row>
    <row r="53" spans="2:6" x14ac:dyDescent="0.2">
      <c r="B53" s="5"/>
      <c r="D53" s="9"/>
    </row>
    <row r="54" spans="2:6" x14ac:dyDescent="0.2">
      <c r="B54" s="5"/>
      <c r="D54" s="9"/>
    </row>
    <row r="55" spans="2:6" x14ac:dyDescent="0.2">
      <c r="B55" s="5"/>
      <c r="D55" s="9"/>
    </row>
    <row r="56" spans="2:6" x14ac:dyDescent="0.2">
      <c r="B56" s="5"/>
      <c r="D56" s="9"/>
    </row>
    <row r="57" spans="2:6" x14ac:dyDescent="0.2">
      <c r="B57" s="4"/>
      <c r="D57" s="7"/>
      <c r="E57" s="8"/>
      <c r="F57" s="8"/>
    </row>
    <row r="58" spans="2:6" x14ac:dyDescent="0.2">
      <c r="B58" s="5"/>
      <c r="D58" s="9"/>
    </row>
    <row r="59" spans="2:6" x14ac:dyDescent="0.2">
      <c r="B59" s="5"/>
      <c r="D59" s="9"/>
    </row>
    <row r="60" spans="2:6" x14ac:dyDescent="0.2">
      <c r="B60" s="5"/>
      <c r="D60" s="9"/>
    </row>
    <row r="61" spans="2:6" x14ac:dyDescent="0.2">
      <c r="B61" s="5"/>
      <c r="D61" s="9"/>
    </row>
    <row r="62" spans="2:6" x14ac:dyDescent="0.2">
      <c r="B62" s="5"/>
      <c r="D62" s="9"/>
    </row>
    <row r="63" spans="2:6" x14ac:dyDescent="0.2">
      <c r="B63" s="5"/>
      <c r="D63" s="9"/>
    </row>
    <row r="64" spans="2:6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4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9:K9"/>
    <mergeCell ref="B8:K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&amp;L&amp;"Arial,"&amp;6DOF 27-09-2018 		&amp;6CoRam-Contabilidad (Presupuesto 2024)&amp;R&amp;"Arial,"&amp;6Formato LDF-7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2022-11-03T18:05:23Z</cp:lastPrinted>
  <dcterms:created xsi:type="dcterms:W3CDTF">1996-11-27T10:00:04Z</dcterms:created>
  <dcterms:modified xsi:type="dcterms:W3CDTF">2025-02-10T21:40:16Z</dcterms:modified>
</cp:coreProperties>
</file>