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G33" i="1" s="1"/>
  <c r="F32" i="1"/>
  <c r="F33" i="1" s="1"/>
  <c r="E32" i="1"/>
  <c r="E33" i="1" s="1"/>
  <c r="D32" i="1"/>
  <c r="D33" i="1" s="1"/>
  <c r="H36" i="1"/>
  <c r="G36" i="1"/>
  <c r="E36" i="1"/>
  <c r="I35" i="1"/>
  <c r="H33" i="1"/>
  <c r="I31" i="1"/>
  <c r="I30" i="1"/>
  <c r="I29" i="1"/>
  <c r="H26" i="1"/>
  <c r="G26" i="1"/>
  <c r="F26" i="1"/>
  <c r="E26" i="1"/>
  <c r="D26" i="1"/>
  <c r="I25" i="1"/>
  <c r="I24" i="1"/>
  <c r="I23" i="1"/>
  <c r="I22" i="1"/>
  <c r="I21" i="1"/>
  <c r="I20" i="1"/>
  <c r="I19" i="1"/>
  <c r="I18" i="1"/>
  <c r="I17" i="1"/>
  <c r="I16" i="1"/>
  <c r="I15" i="1"/>
  <c r="I14" i="1"/>
  <c r="I26" i="1" s="1"/>
  <c r="F36" i="1" l="1"/>
  <c r="D36" i="1"/>
  <c r="I32" i="1"/>
  <c r="I36" i="1" s="1"/>
  <c r="I33" i="1" l="1"/>
</calcChain>
</file>

<file path=xl/sharedStrings.xml><?xml version="1.0" encoding="utf-8"?>
<sst xmlns="http://schemas.openxmlformats.org/spreadsheetml/2006/main" count="40" uniqueCount="39">
  <si>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</si>
  <si>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</si>
  <si>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</si>
  <si>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</si>
  <si>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</si>
  <si>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</si>
  <si>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</si>
  <si>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</si>
  <si>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INSTITUTO GUERRERENSE DE LA INFRAESTRUCTURA FISICA EDUCATIVA</t>
  </si>
  <si>
    <t>DIRECCION DE ADMINISTRACION</t>
  </si>
  <si>
    <t>IGIFE</t>
  </si>
  <si>
    <t/>
  </si>
  <si>
    <t>Estado Analítico de Ingresos Detallado - LDF</t>
  </si>
  <si>
    <t xml:space="preserve">DEL 1 DE ENERO AL 31 DE DICIEMBRE DEL 2024 </t>
  </si>
  <si>
    <t>(PESOS)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</si>
  <si>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</si>
  <si>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</si>
  <si>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</si>
  <si>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</si>
  <si>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</si>
  <si>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</si>
  <si>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Ventas de Bienes y Servicios</t>
  </si>
  <si>
    <t xml:space="preserve">     Participaciones</t>
  </si>
  <si>
    <t xml:space="preserve">     Incentivos Derivados de la Colaboración Fiscal</t>
  </si>
  <si>
    <t xml:space="preserve">     Transferencias</t>
  </si>
  <si>
    <t xml:space="preserve">     Convenios</t>
  </si>
  <si>
    <t xml:space="preserve">     Otros ingresos de Libre Disposición</t>
  </si>
  <si>
    <t xml:space="preserve">     Aportaciones</t>
  </si>
  <si>
    <t xml:space="preserve">     Fondos Distintos de Aportaciones</t>
  </si>
  <si>
    <t xml:space="preserve">     Transferencias, Subsidios y Subvenciones y Pensiones y Jubilaciones</t>
  </si>
  <si>
    <t xml:space="preserve">  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</si>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</sst>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285750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0</xdr:rowOff>
    </xdr:from>
    <xdr:to>
      <xdr:col>9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43</xdr:row>
      <xdr:rowOff>0</xdr:rowOff>
    </xdr:from>
    <xdr:to>
      <xdr:col>3</xdr:col>
      <xdr:colOff>247650</xdr:colOff>
      <xdr:row>49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247650</xdr:colOff>
      <xdr:row>43</xdr:row>
      <xdr:rowOff>0</xdr:rowOff>
    </xdr:from>
    <xdr:to>
      <xdr:col>6</xdr:col>
      <xdr:colOff>123825</xdr:colOff>
      <xdr:row>49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123825</xdr:colOff>
      <xdr:row>43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1"/>
  <sheetViews>
    <sheetView tabSelected="1" topLeftCell="A10" zoomScale="110" zoomScaleNormal="110" zoomScalePageLayoutView="120" workbookViewId="0">
      <selection activeCell="H33" sqref="H33"/>
    </sheetView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3.42578125" style="15" customWidth="1" collapsed="1"/>
    <col min="4" max="4" width="11" style="14" customWidth="1" collapsed="1"/>
    <col min="5" max="5" width="11.5703125" style="14" customWidth="1" collapsed="1"/>
    <col min="6" max="7" width="10.7109375" style="14" customWidth="1" collapsed="1"/>
    <col min="8" max="8" width="11.5703125" style="12" customWidth="1" collapsed="1"/>
    <col min="9" max="9" width="10.85546875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5" t="s">
        <v>8</v>
      </c>
      <c r="C2" s="35"/>
      <c r="D2" s="35"/>
      <c r="E2" s="35"/>
      <c r="F2" s="35"/>
      <c r="G2" s="35"/>
      <c r="H2" s="35"/>
      <c r="I2" s="35"/>
      <c r="J2" s="21"/>
    </row>
    <row r="3" spans="1:10" s="1" customFormat="1" ht="13.5" customHeight="1" x14ac:dyDescent="0.2">
      <c r="A3" s="22"/>
      <c r="B3" s="36" t="s">
        <v>9</v>
      </c>
      <c r="C3" s="36"/>
      <c r="D3" s="36"/>
      <c r="E3" s="36"/>
      <c r="F3" s="36"/>
      <c r="G3" s="36"/>
      <c r="H3" s="36"/>
      <c r="I3" s="36"/>
      <c r="J3" s="22"/>
    </row>
    <row r="4" spans="1:10" s="1" customFormat="1" ht="13.5" customHeight="1" x14ac:dyDescent="0.2">
      <c r="A4" s="22"/>
      <c r="B4" s="37" t="s">
        <v>10</v>
      </c>
      <c r="C4" s="37"/>
      <c r="D4" s="37"/>
      <c r="E4" s="37"/>
      <c r="F4" s="37"/>
      <c r="G4" s="37"/>
      <c r="H4" s="37"/>
      <c r="I4" s="37"/>
      <c r="J4" s="22"/>
    </row>
    <row r="5" spans="1:10" s="1" customFormat="1" ht="13.5" customHeight="1" x14ac:dyDescent="0.2">
      <c r="A5" s="22"/>
      <c r="B5" s="38" t="s">
        <v>11</v>
      </c>
      <c r="C5" s="38"/>
      <c r="D5" s="38"/>
      <c r="E5" s="38"/>
      <c r="F5" s="38"/>
      <c r="G5" s="38"/>
      <c r="H5" s="38"/>
      <c r="I5" s="38"/>
      <c r="J5" s="22"/>
    </row>
    <row r="6" spans="1:10" s="2" customFormat="1" ht="13.5" customHeight="1" x14ac:dyDescent="0.2">
      <c r="A6" s="21"/>
      <c r="B6" s="38" t="s">
        <v>12</v>
      </c>
      <c r="C6" s="38"/>
      <c r="D6" s="38"/>
      <c r="E6" s="38"/>
      <c r="F6" s="38"/>
      <c r="G6" s="38"/>
      <c r="H6" s="38"/>
      <c r="I6" s="38"/>
      <c r="J6" s="21"/>
    </row>
    <row r="7" spans="1:10" s="2" customFormat="1" ht="13.5" customHeight="1" x14ac:dyDescent="0.2">
      <c r="A7" s="21"/>
      <c r="B7" s="38" t="s">
        <v>13</v>
      </c>
      <c r="C7" s="38"/>
      <c r="D7" s="38"/>
      <c r="E7" s="38"/>
      <c r="F7" s="38"/>
      <c r="G7" s="38"/>
      <c r="H7" s="38"/>
      <c r="I7" s="38"/>
      <c r="J7" s="21"/>
    </row>
    <row r="8" spans="1:10" s="2" customFormat="1" ht="13.5" customHeight="1" x14ac:dyDescent="0.2">
      <c r="A8" s="21"/>
      <c r="B8" s="38" t="s">
        <v>14</v>
      </c>
      <c r="C8" s="38"/>
      <c r="D8" s="38"/>
      <c r="E8" s="38"/>
      <c r="F8" s="38"/>
      <c r="G8" s="38"/>
      <c r="H8" s="38"/>
      <c r="I8" s="38"/>
      <c r="J8" s="21"/>
    </row>
    <row r="9" spans="1:10" s="2" customFormat="1" ht="7.5" customHeight="1" x14ac:dyDescent="0.2">
      <c r="B9" s="5"/>
      <c r="C9" s="5"/>
      <c r="D9" s="5"/>
      <c r="E9" s="5"/>
      <c r="F9" s="5"/>
      <c r="G9" s="4"/>
      <c r="H9" s="3"/>
      <c r="I9" s="3"/>
    </row>
    <row r="10" spans="1:10" s="2" customFormat="1" ht="12.75" customHeight="1" x14ac:dyDescent="0.2">
      <c r="A10" s="23"/>
      <c r="B10" s="41" t="s">
        <v>5</v>
      </c>
      <c r="C10" s="42"/>
      <c r="D10" s="33" t="s">
        <v>6</v>
      </c>
      <c r="E10" s="33"/>
      <c r="F10" s="33"/>
      <c r="G10" s="33"/>
      <c r="H10" s="34"/>
      <c r="I10" s="39" t="s">
        <v>4</v>
      </c>
    </row>
    <row r="11" spans="1:10" s="2" customFormat="1" ht="30.75" customHeight="1" x14ac:dyDescent="0.2">
      <c r="A11" s="24"/>
      <c r="B11" s="43"/>
      <c r="C11" s="44"/>
      <c r="D11" s="25" t="s">
        <v>0</v>
      </c>
      <c r="E11" s="26" t="s">
        <v>7</v>
      </c>
      <c r="F11" s="26" t="s">
        <v>1</v>
      </c>
      <c r="G11" s="26" t="s">
        <v>2</v>
      </c>
      <c r="H11" s="27" t="s">
        <v>3</v>
      </c>
      <c r="I11" s="40"/>
    </row>
    <row r="12" spans="1:10" ht="5.85" customHeight="1" x14ac:dyDescent="0.2">
      <c r="B12" s="8"/>
      <c r="D12" s="13"/>
    </row>
    <row r="13" spans="1:10" x14ac:dyDescent="0.2">
      <c r="B13" s="30" t="s">
        <v>31</v>
      </c>
    </row>
    <row r="14" spans="1:10" x14ac:dyDescent="0.2">
      <c r="B14" s="29" t="s">
        <v>15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f t="shared" ref="I14:I25" si="0">H14-D14</f>
        <v>0</v>
      </c>
    </row>
    <row r="15" spans="1:10" x14ac:dyDescent="0.2">
      <c r="B15" s="29" t="s">
        <v>16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f t="shared" si="0"/>
        <v>0</v>
      </c>
    </row>
    <row r="16" spans="1:10" x14ac:dyDescent="0.2">
      <c r="B16" s="29" t="s">
        <v>17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f t="shared" si="0"/>
        <v>0</v>
      </c>
    </row>
    <row r="17" spans="2:9" x14ac:dyDescent="0.2">
      <c r="B17" s="29" t="s">
        <v>18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f t="shared" si="0"/>
        <v>0</v>
      </c>
    </row>
    <row r="18" spans="2:9" x14ac:dyDescent="0.2">
      <c r="B18" s="29" t="s">
        <v>19</v>
      </c>
      <c r="D18" s="28">
        <v>0</v>
      </c>
      <c r="E18" s="28">
        <v>178268.66</v>
      </c>
      <c r="F18" s="28">
        <v>178268.66</v>
      </c>
      <c r="G18" s="28">
        <v>178268.66</v>
      </c>
      <c r="H18" s="28">
        <v>178268.66</v>
      </c>
      <c r="I18" s="28">
        <f t="shared" si="0"/>
        <v>178268.66</v>
      </c>
    </row>
    <row r="19" spans="2:9" x14ac:dyDescent="0.2">
      <c r="B19" s="29" t="s">
        <v>20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f t="shared" si="0"/>
        <v>0</v>
      </c>
    </row>
    <row r="20" spans="2:9" x14ac:dyDescent="0.2">
      <c r="B20" s="29" t="s">
        <v>21</v>
      </c>
      <c r="D20" s="28">
        <v>4000000</v>
      </c>
      <c r="E20" s="28">
        <v>-1115744.3500000001</v>
      </c>
      <c r="F20" s="28">
        <v>2884255.65</v>
      </c>
      <c r="G20" s="28">
        <v>2884255.65</v>
      </c>
      <c r="H20" s="28">
        <v>2884255.65</v>
      </c>
      <c r="I20" s="28">
        <f t="shared" si="0"/>
        <v>-1115744.3500000001</v>
      </c>
    </row>
    <row r="21" spans="2:9" x14ac:dyDescent="0.2">
      <c r="B21" s="29" t="s">
        <v>22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f t="shared" si="0"/>
        <v>0</v>
      </c>
    </row>
    <row r="22" spans="2:9" x14ac:dyDescent="0.2">
      <c r="B22" s="29" t="s">
        <v>23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f t="shared" si="0"/>
        <v>0</v>
      </c>
    </row>
    <row r="23" spans="2:9" x14ac:dyDescent="0.2">
      <c r="B23" s="29" t="s">
        <v>24</v>
      </c>
      <c r="D23" s="28">
        <v>36435880</v>
      </c>
      <c r="E23" s="28">
        <v>-780665.61</v>
      </c>
      <c r="F23" s="28">
        <v>35655214.390000001</v>
      </c>
      <c r="G23" s="28">
        <v>35655214.390000001</v>
      </c>
      <c r="H23" s="28">
        <v>35655214.390000001</v>
      </c>
      <c r="I23" s="28">
        <f t="shared" si="0"/>
        <v>-780665.6099999994</v>
      </c>
    </row>
    <row r="24" spans="2:9" x14ac:dyDescent="0.2">
      <c r="B24" s="29" t="s">
        <v>25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f t="shared" si="0"/>
        <v>0</v>
      </c>
    </row>
    <row r="25" spans="2:9" x14ac:dyDescent="0.2">
      <c r="B25" s="29" t="s">
        <v>26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f t="shared" si="0"/>
        <v>0</v>
      </c>
    </row>
    <row r="26" spans="2:9" x14ac:dyDescent="0.2">
      <c r="B26" s="30" t="s">
        <v>32</v>
      </c>
      <c r="D26" s="31">
        <f t="shared" ref="D26:I26" si="1">0+D14+D15+D16+D17+D18+D19+D20+D21+D22+D23+D24+D25</f>
        <v>40435880</v>
      </c>
      <c r="E26" s="31">
        <f t="shared" si="1"/>
        <v>-1718141.3</v>
      </c>
      <c r="F26" s="31">
        <f t="shared" si="1"/>
        <v>38717738.700000003</v>
      </c>
      <c r="G26" s="31">
        <f t="shared" si="1"/>
        <v>38717738.700000003</v>
      </c>
      <c r="H26" s="31">
        <f t="shared" si="1"/>
        <v>38717738.700000003</v>
      </c>
      <c r="I26" s="31">
        <f t="shared" si="1"/>
        <v>-1718141.2999999993</v>
      </c>
    </row>
    <row r="27" spans="2:9" x14ac:dyDescent="0.2">
      <c r="B27" s="30" t="s">
        <v>33</v>
      </c>
    </row>
    <row r="28" spans="2:9" x14ac:dyDescent="0.2">
      <c r="B28" s="30" t="s">
        <v>34</v>
      </c>
      <c r="D28" s="13"/>
    </row>
    <row r="29" spans="2:9" x14ac:dyDescent="0.2">
      <c r="B29" s="29" t="s">
        <v>27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f>H29-D29</f>
        <v>0</v>
      </c>
    </row>
    <row r="30" spans="2:9" x14ac:dyDescent="0.2">
      <c r="B30" s="29" t="s">
        <v>25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f>H30-D30</f>
        <v>0</v>
      </c>
    </row>
    <row r="31" spans="2:9" x14ac:dyDescent="0.2">
      <c r="B31" s="29" t="s">
        <v>28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f>H31-D31</f>
        <v>0</v>
      </c>
    </row>
    <row r="32" spans="2:9" x14ac:dyDescent="0.2">
      <c r="B32" s="29" t="s">
        <v>29</v>
      </c>
      <c r="D32" s="28">
        <f>552159378.55-685.26</f>
        <v>552158693.28999996</v>
      </c>
      <c r="E32" s="28">
        <f>20490837.35-20049065.49</f>
        <v>441771.86000000313</v>
      </c>
      <c r="F32" s="28">
        <f>572650215.9-20049750.75</f>
        <v>552600465.14999998</v>
      </c>
      <c r="G32" s="28">
        <f>558529772.64-5929307.49</f>
        <v>552600465.14999998</v>
      </c>
      <c r="H32" s="28">
        <f>558529772.64-5929307.49</f>
        <v>552600465.14999998</v>
      </c>
      <c r="I32" s="28">
        <f>H32-D32</f>
        <v>441771.86000001431</v>
      </c>
    </row>
    <row r="33" spans="2:9" x14ac:dyDescent="0.2">
      <c r="B33" s="30" t="s">
        <v>35</v>
      </c>
      <c r="D33" s="31">
        <f t="shared" ref="D33:I33" si="2">0+D29+D30+D31+D32</f>
        <v>552158693.28999996</v>
      </c>
      <c r="E33" s="31">
        <f t="shared" si="2"/>
        <v>441771.86000000313</v>
      </c>
      <c r="F33" s="31">
        <f t="shared" si="2"/>
        <v>552600465.14999998</v>
      </c>
      <c r="G33" s="31">
        <f t="shared" si="2"/>
        <v>552600465.14999998</v>
      </c>
      <c r="H33" s="31">
        <f t="shared" si="2"/>
        <v>552600465.14999998</v>
      </c>
      <c r="I33" s="31">
        <f t="shared" si="2"/>
        <v>441771.86000001431</v>
      </c>
    </row>
    <row r="34" spans="2:9" x14ac:dyDescent="0.2">
      <c r="B34" s="30" t="s">
        <v>36</v>
      </c>
    </row>
    <row r="35" spans="2:9" x14ac:dyDescent="0.2">
      <c r="B35" s="29" t="s">
        <v>30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f>H35-D35</f>
        <v>0</v>
      </c>
    </row>
    <row r="36" spans="2:9" x14ac:dyDescent="0.2">
      <c r="B36" s="30" t="s">
        <v>37</v>
      </c>
      <c r="D36" s="31">
        <f t="shared" ref="D36:I36" si="3">0+D35 + 0+D14+D15+D16+D17+D18+D19+D20+D21+D22+D23+D24+D25 + 0+D29+D30+D31+D32</f>
        <v>592594573.28999996</v>
      </c>
      <c r="E36" s="31">
        <f t="shared" si="3"/>
        <v>-1276369.4399999969</v>
      </c>
      <c r="F36" s="31">
        <f t="shared" si="3"/>
        <v>591318203.85000002</v>
      </c>
      <c r="G36" s="31">
        <f t="shared" si="3"/>
        <v>591318203.85000002</v>
      </c>
      <c r="H36" s="31">
        <f t="shared" si="3"/>
        <v>591318203.85000002</v>
      </c>
      <c r="I36" s="31">
        <f t="shared" si="3"/>
        <v>-1276369.439999985</v>
      </c>
    </row>
    <row r="37" spans="2:9" x14ac:dyDescent="0.2">
      <c r="B37" s="8"/>
      <c r="D37" s="13"/>
    </row>
    <row r="38" spans="2:9" x14ac:dyDescent="0.2">
      <c r="B38" s="8"/>
      <c r="D38" s="13"/>
    </row>
    <row r="39" spans="2:9" x14ac:dyDescent="0.2">
      <c r="B39" s="8"/>
      <c r="D39" s="13"/>
    </row>
    <row r="40" spans="2:9" x14ac:dyDescent="0.2">
      <c r="C40" s="32" t="s">
        <v>38</v>
      </c>
    </row>
    <row r="41" spans="2:9" x14ac:dyDescent="0.2">
      <c r="B41" s="8"/>
      <c r="D41" s="13"/>
    </row>
    <row r="42" spans="2:9" x14ac:dyDescent="0.2">
      <c r="B42" s="8"/>
      <c r="D42" s="13"/>
    </row>
    <row r="43" spans="2:9" x14ac:dyDescent="0.2">
      <c r="B43" s="8"/>
      <c r="D43" s="13"/>
    </row>
    <row r="44" spans="2:9" x14ac:dyDescent="0.2">
      <c r="B44" s="8"/>
      <c r="D44" s="13"/>
    </row>
    <row r="45" spans="2:9" x14ac:dyDescent="0.2">
      <c r="B45" s="8"/>
      <c r="D45" s="13"/>
    </row>
    <row r="46" spans="2:9" x14ac:dyDescent="0.2">
      <c r="B46" s="8"/>
      <c r="D46" s="13"/>
    </row>
    <row r="47" spans="2:9" x14ac:dyDescent="0.2">
      <c r="B47" s="8"/>
      <c r="D47" s="13"/>
    </row>
    <row r="48" spans="2:9" x14ac:dyDescent="0.2">
      <c r="B48" s="8"/>
      <c r="D48" s="13"/>
    </row>
    <row r="49" spans="2:7" x14ac:dyDescent="0.2">
      <c r="B49" s="8"/>
      <c r="D49" s="13"/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  <c r="D53" s="13"/>
    </row>
    <row r="54" spans="2:7" x14ac:dyDescent="0.2">
      <c r="B54" s="8"/>
      <c r="D54" s="13"/>
    </row>
    <row r="55" spans="2:7" x14ac:dyDescent="0.2">
      <c r="B55" s="8"/>
      <c r="D55" s="13"/>
    </row>
    <row r="56" spans="2:7" x14ac:dyDescent="0.2">
      <c r="B56" s="8"/>
    </row>
    <row r="57" spans="2:7" x14ac:dyDescent="0.2"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  <c r="G60" s="11"/>
    </row>
    <row r="61" spans="2:7" x14ac:dyDescent="0.2">
      <c r="B61" s="7"/>
      <c r="D61" s="10"/>
      <c r="E61" s="11"/>
      <c r="F61" s="11"/>
      <c r="G61" s="11"/>
    </row>
    <row r="62" spans="2:7" x14ac:dyDescent="0.2">
      <c r="B62" s="7"/>
      <c r="D62" s="10"/>
      <c r="E62" s="11"/>
      <c r="F62" s="11"/>
      <c r="G62" s="11"/>
    </row>
    <row r="63" spans="2:7" x14ac:dyDescent="0.2">
      <c r="B63" s="7"/>
      <c r="D63" s="10"/>
      <c r="E63" s="11"/>
      <c r="F63" s="11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3"/>
    </row>
    <row r="67" spans="2:7" x14ac:dyDescent="0.2">
      <c r="B67" s="8"/>
      <c r="D67" s="13"/>
    </row>
    <row r="68" spans="2:7" x14ac:dyDescent="0.2">
      <c r="B68" s="8"/>
      <c r="D68" s="13"/>
    </row>
    <row r="69" spans="2:7" x14ac:dyDescent="0.2">
      <c r="B69" s="8"/>
      <c r="D69" s="10"/>
      <c r="E69" s="11"/>
      <c r="F69" s="11"/>
      <c r="G69" s="11"/>
    </row>
    <row r="70" spans="2:7" x14ac:dyDescent="0.2">
      <c r="B70" s="7"/>
      <c r="D70" s="10"/>
      <c r="E70" s="11"/>
      <c r="F70" s="11"/>
      <c r="G70" s="11"/>
    </row>
    <row r="71" spans="2:7" x14ac:dyDescent="0.2">
      <c r="B71" s="7"/>
      <c r="D71" s="10"/>
      <c r="E71" s="11"/>
      <c r="F71" s="11"/>
    </row>
    <row r="72" spans="2:7" x14ac:dyDescent="0.2">
      <c r="B72" s="8"/>
      <c r="D72" s="13"/>
    </row>
    <row r="73" spans="2:7" x14ac:dyDescent="0.2">
      <c r="B73" s="8"/>
      <c r="D73" s="10"/>
      <c r="E73" s="11"/>
      <c r="F73" s="11"/>
      <c r="G73" s="11"/>
    </row>
    <row r="74" spans="2:7" x14ac:dyDescent="0.2">
      <c r="B74" s="7"/>
      <c r="D74" s="10"/>
      <c r="E74" s="11"/>
      <c r="F74" s="11"/>
    </row>
    <row r="75" spans="2:7" x14ac:dyDescent="0.2">
      <c r="B75" s="7"/>
      <c r="D75" s="10"/>
      <c r="E75" s="11"/>
      <c r="F75" s="11"/>
      <c r="G75" s="11"/>
    </row>
    <row r="76" spans="2:7" x14ac:dyDescent="0.2">
      <c r="B76" s="8"/>
      <c r="D76" s="10"/>
      <c r="E76" s="11"/>
      <c r="F76" s="11"/>
      <c r="G76" s="11"/>
    </row>
    <row r="77" spans="2:7" x14ac:dyDescent="0.2">
      <c r="B77" s="7"/>
      <c r="D77" s="10"/>
      <c r="E77" s="11"/>
      <c r="F77" s="11"/>
    </row>
    <row r="78" spans="2:7" x14ac:dyDescent="0.2">
      <c r="B78" s="8"/>
      <c r="D78" s="10"/>
      <c r="E78" s="11"/>
      <c r="F78" s="11"/>
      <c r="G78" s="11"/>
    </row>
    <row r="79" spans="2:7" x14ac:dyDescent="0.2">
      <c r="B79" s="8"/>
      <c r="D79" s="13"/>
    </row>
    <row r="80" spans="2:7" x14ac:dyDescent="0.2">
      <c r="B80" s="7"/>
      <c r="D80" s="10"/>
      <c r="E80" s="11"/>
      <c r="F80" s="11"/>
    </row>
    <row r="81" spans="2:7" x14ac:dyDescent="0.2">
      <c r="B81" s="8"/>
      <c r="D81" s="10"/>
      <c r="E81" s="11"/>
      <c r="F81" s="11"/>
      <c r="G81" s="11"/>
    </row>
    <row r="82" spans="2:7" x14ac:dyDescent="0.2">
      <c r="B82" s="8"/>
      <c r="D82" s="13"/>
    </row>
    <row r="83" spans="2:7" x14ac:dyDescent="0.2">
      <c r="B83" s="8"/>
      <c r="D83" s="13"/>
    </row>
    <row r="84" spans="2:7" x14ac:dyDescent="0.2">
      <c r="B84" s="8"/>
      <c r="D84" s="13"/>
    </row>
    <row r="85" spans="2:7" x14ac:dyDescent="0.2">
      <c r="B85" s="8"/>
      <c r="D85" s="13"/>
    </row>
    <row r="86" spans="2:7" x14ac:dyDescent="0.2">
      <c r="B86" s="8"/>
      <c r="D86" s="13"/>
    </row>
    <row r="87" spans="2:7" x14ac:dyDescent="0.2">
      <c r="B87" s="8"/>
      <c r="D87" s="13"/>
    </row>
    <row r="88" spans="2:7" x14ac:dyDescent="0.2">
      <c r="B88" s="8"/>
      <c r="D88" s="13"/>
    </row>
    <row r="89" spans="2:7" x14ac:dyDescent="0.2">
      <c r="B89" s="8"/>
      <c r="D89" s="13"/>
    </row>
    <row r="90" spans="2:7" x14ac:dyDescent="0.2">
      <c r="B90" s="8"/>
      <c r="D90" s="13"/>
    </row>
    <row r="91" spans="2:7" x14ac:dyDescent="0.2">
      <c r="B91" s="8"/>
      <c r="D91" s="13"/>
    </row>
    <row r="92" spans="2:7" x14ac:dyDescent="0.2">
      <c r="B92" s="8"/>
      <c r="D92" s="13"/>
    </row>
    <row r="93" spans="2:7" x14ac:dyDescent="0.2">
      <c r="B93" s="8"/>
      <c r="D93" s="13"/>
    </row>
    <row r="94" spans="2:7" x14ac:dyDescent="0.2">
      <c r="B94" s="8"/>
      <c r="D94" s="13"/>
    </row>
    <row r="95" spans="2:7" x14ac:dyDescent="0.2">
      <c r="B95" s="8"/>
      <c r="D95" s="13"/>
    </row>
    <row r="96" spans="2:7" x14ac:dyDescent="0.2">
      <c r="B96" s="8"/>
      <c r="D96" s="13"/>
    </row>
    <row r="97" spans="2:7" x14ac:dyDescent="0.2">
      <c r="D97" s="13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7"/>
      <c r="D100" s="10"/>
      <c r="E100" s="11"/>
      <c r="F100" s="11"/>
    </row>
    <row r="101" spans="2:7" x14ac:dyDescent="0.2">
      <c r="B101" s="7"/>
      <c r="D101" s="10"/>
      <c r="E101" s="11"/>
      <c r="F101" s="11"/>
    </row>
    <row r="102" spans="2:7" x14ac:dyDescent="0.2">
      <c r="B102" s="8"/>
    </row>
    <row r="103" spans="2:7" x14ac:dyDescent="0.2"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  <c r="G106" s="11"/>
    </row>
    <row r="107" spans="2:7" x14ac:dyDescent="0.2">
      <c r="B107" s="7"/>
      <c r="D107" s="10"/>
      <c r="E107" s="11"/>
      <c r="F107" s="11"/>
    </row>
    <row r="108" spans="2:7" x14ac:dyDescent="0.2">
      <c r="B108" s="8"/>
    </row>
    <row r="109" spans="2:7" x14ac:dyDescent="0.2"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  <c r="G112" s="11"/>
    </row>
    <row r="113" spans="2:7" x14ac:dyDescent="0.2">
      <c r="B113" s="7"/>
      <c r="D113" s="10"/>
      <c r="E113" s="11"/>
      <c r="F113" s="11"/>
    </row>
    <row r="114" spans="2:7" x14ac:dyDescent="0.2">
      <c r="B114" s="8"/>
    </row>
    <row r="115" spans="2:7" x14ac:dyDescent="0.2"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  <c r="G118" s="11"/>
    </row>
    <row r="119" spans="2:7" x14ac:dyDescent="0.2">
      <c r="B119" s="7"/>
      <c r="D119" s="10"/>
      <c r="E119" s="11"/>
      <c r="F119" s="11"/>
    </row>
    <row r="120" spans="2:7" x14ac:dyDescent="0.2">
      <c r="B120" s="8"/>
    </row>
    <row r="121" spans="2:7" x14ac:dyDescent="0.2"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  <c r="G124" s="11"/>
    </row>
    <row r="125" spans="2:7" x14ac:dyDescent="0.2">
      <c r="B125" s="7"/>
      <c r="D125" s="10"/>
      <c r="E125" s="11"/>
      <c r="F125" s="11"/>
    </row>
    <row r="126" spans="2:7" x14ac:dyDescent="0.2">
      <c r="B126" s="8"/>
    </row>
    <row r="127" spans="2:7" x14ac:dyDescent="0.2"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  <c r="G130" s="11"/>
    </row>
    <row r="131" spans="2:7" x14ac:dyDescent="0.2">
      <c r="B131" s="7"/>
      <c r="D131" s="10"/>
      <c r="E131" s="11"/>
      <c r="F131" s="11"/>
    </row>
    <row r="132" spans="2:7" x14ac:dyDescent="0.2">
      <c r="B132" s="8"/>
    </row>
    <row r="133" spans="2:7" x14ac:dyDescent="0.2"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  <c r="G136" s="11"/>
    </row>
    <row r="137" spans="2:7" x14ac:dyDescent="0.2">
      <c r="B137" s="7"/>
      <c r="D137" s="10"/>
      <c r="E137" s="11"/>
      <c r="F137" s="11"/>
    </row>
    <row r="138" spans="2:7" x14ac:dyDescent="0.2">
      <c r="B138" s="8"/>
    </row>
    <row r="139" spans="2:7" x14ac:dyDescent="0.2"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  <c r="G142" s="11"/>
    </row>
    <row r="143" spans="2:7" x14ac:dyDescent="0.2">
      <c r="B143" s="7"/>
      <c r="D143" s="10"/>
      <c r="E143" s="11"/>
      <c r="F143" s="11"/>
    </row>
    <row r="144" spans="2:7" x14ac:dyDescent="0.2">
      <c r="B144" s="8"/>
    </row>
    <row r="145" spans="2:7" x14ac:dyDescent="0.2"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7"/>
      <c r="D148" s="10"/>
      <c r="E148" s="11"/>
      <c r="F148" s="11"/>
      <c r="G148" s="11"/>
    </row>
    <row r="149" spans="2:7" x14ac:dyDescent="0.2">
      <c r="B149" s="7"/>
      <c r="D149" s="10"/>
      <c r="E149" s="11"/>
      <c r="F149" s="11"/>
    </row>
    <row r="150" spans="2:7" x14ac:dyDescent="0.2">
      <c r="B150" s="7"/>
      <c r="D150" s="11"/>
      <c r="E150" s="11"/>
      <c r="F150" s="11"/>
    </row>
    <row r="151" spans="2:7" x14ac:dyDescent="0.2">
      <c r="B151" s="7"/>
      <c r="D151" s="10"/>
      <c r="E151" s="11"/>
      <c r="F151" s="11"/>
      <c r="G151" s="11"/>
    </row>
    <row r="152" spans="2:7" x14ac:dyDescent="0.2">
      <c r="B152" s="8"/>
      <c r="D152" s="10"/>
      <c r="E152" s="11"/>
      <c r="F152" s="11"/>
      <c r="G152" s="11"/>
    </row>
    <row r="153" spans="2:7" x14ac:dyDescent="0.2"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  <c r="G155" s="11"/>
    </row>
    <row r="156" spans="2:7" x14ac:dyDescent="0.2">
      <c r="B156" s="7"/>
      <c r="D156" s="10"/>
      <c r="E156" s="11"/>
      <c r="F156" s="11"/>
      <c r="G156" s="11"/>
    </row>
    <row r="157" spans="2:7" x14ac:dyDescent="0.2">
      <c r="B157" s="7"/>
      <c r="D157" s="10"/>
      <c r="E157" s="11"/>
      <c r="F157" s="11"/>
    </row>
    <row r="158" spans="2:7" x14ac:dyDescent="0.2">
      <c r="B158" s="7"/>
      <c r="D158" s="10"/>
      <c r="E158" s="11"/>
      <c r="F158" s="11"/>
    </row>
    <row r="159" spans="2:7" x14ac:dyDescent="0.2">
      <c r="B159" s="7"/>
      <c r="D159" s="10"/>
      <c r="E159" s="11"/>
      <c r="F159" s="11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8"/>
      <c r="D169" s="13"/>
    </row>
    <row r="170" spans="2:7" x14ac:dyDescent="0.2">
      <c r="B170" s="8"/>
      <c r="D170" s="10"/>
      <c r="E170" s="11"/>
      <c r="F170" s="11"/>
      <c r="G170" s="11"/>
    </row>
    <row r="171" spans="2:7" x14ac:dyDescent="0.2">
      <c r="B171" s="8"/>
      <c r="D171" s="13"/>
    </row>
    <row r="172" spans="2:7" x14ac:dyDescent="0.2">
      <c r="B172" s="8"/>
      <c r="D172" s="13"/>
    </row>
    <row r="173" spans="2:7" x14ac:dyDescent="0.2">
      <c r="B173" s="7"/>
      <c r="D173" s="10"/>
      <c r="E173" s="11"/>
      <c r="F173" s="11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3"/>
    </row>
    <row r="181" spans="2:7" x14ac:dyDescent="0.2">
      <c r="B181" s="8"/>
      <c r="D181" s="13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0"/>
      <c r="E183" s="11"/>
      <c r="F183" s="11"/>
      <c r="G183" s="11"/>
    </row>
    <row r="184" spans="2:7" x14ac:dyDescent="0.2">
      <c r="B184" s="8"/>
      <c r="D184" s="13"/>
    </row>
    <row r="185" spans="2:7" x14ac:dyDescent="0.2">
      <c r="B185" s="8"/>
      <c r="D185" s="13"/>
    </row>
    <row r="186" spans="2:7" x14ac:dyDescent="0.2">
      <c r="B186" s="8"/>
      <c r="D186" s="10"/>
      <c r="E186" s="11"/>
      <c r="F186" s="11"/>
      <c r="G186" s="11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8"/>
      <c r="D189" s="13"/>
    </row>
    <row r="190" spans="2:7" x14ac:dyDescent="0.2">
      <c r="B190" s="8"/>
      <c r="D190" s="13"/>
    </row>
    <row r="191" spans="2:7" x14ac:dyDescent="0.2">
      <c r="B191" s="7"/>
      <c r="D191" s="10"/>
      <c r="E191" s="11"/>
      <c r="F191" s="11"/>
      <c r="G191" s="11"/>
    </row>
    <row r="192" spans="2:7" x14ac:dyDescent="0.2">
      <c r="B192" s="7"/>
      <c r="D192" s="10"/>
      <c r="E192" s="11"/>
      <c r="F192" s="11"/>
      <c r="G192" s="11"/>
    </row>
    <row r="193" spans="2:7" x14ac:dyDescent="0.2">
      <c r="B193" s="8"/>
      <c r="D193" s="13"/>
    </row>
    <row r="194" spans="2:7" x14ac:dyDescent="0.2">
      <c r="B194" s="8"/>
      <c r="D194" s="13"/>
    </row>
    <row r="195" spans="2:7" x14ac:dyDescent="0.2">
      <c r="B195" s="7"/>
      <c r="D195" s="10"/>
      <c r="E195" s="11"/>
      <c r="F195" s="11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8"/>
      <c r="D198" s="13"/>
    </row>
    <row r="199" spans="2:7" x14ac:dyDescent="0.2">
      <c r="B199" s="8"/>
      <c r="D199" s="13"/>
    </row>
    <row r="200" spans="2:7" x14ac:dyDescent="0.2">
      <c r="B200" s="7"/>
      <c r="D200" s="10"/>
      <c r="E200" s="11"/>
      <c r="F200" s="11"/>
    </row>
    <row r="201" spans="2:7" x14ac:dyDescent="0.2">
      <c r="B201" s="7"/>
      <c r="D201" s="10"/>
      <c r="E201" s="11"/>
      <c r="F201" s="11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3"/>
    </row>
    <row r="208" spans="2:7" x14ac:dyDescent="0.2">
      <c r="B208" s="8"/>
      <c r="D208" s="10"/>
      <c r="E208" s="11"/>
      <c r="F208" s="11"/>
      <c r="G208" s="11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8"/>
      <c r="D216" s="13"/>
    </row>
    <row r="217" spans="2:7" x14ac:dyDescent="0.2">
      <c r="B217" s="7"/>
      <c r="D217" s="10"/>
      <c r="E217" s="11"/>
      <c r="F217" s="11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  <c r="D221" s="13"/>
    </row>
    <row r="222" spans="2:7" x14ac:dyDescent="0.2">
      <c r="B222" s="8"/>
      <c r="D222" s="13"/>
    </row>
    <row r="223" spans="2:7" x14ac:dyDescent="0.2">
      <c r="B223" s="8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0"/>
      <c r="E229" s="11"/>
      <c r="F229" s="11"/>
      <c r="G229" s="11"/>
    </row>
    <row r="230" spans="2:7" x14ac:dyDescent="0.2">
      <c r="B230" s="8"/>
      <c r="D230" s="13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B234" s="8"/>
      <c r="D234" s="10"/>
      <c r="E234" s="11"/>
      <c r="F234" s="11"/>
      <c r="G234" s="11"/>
    </row>
    <row r="235" spans="2:7" x14ac:dyDescent="0.2">
      <c r="B235" s="8"/>
      <c r="D235" s="13"/>
    </row>
    <row r="236" spans="2:7" x14ac:dyDescent="0.2"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  <c r="G238" s="11"/>
    </row>
    <row r="239" spans="2:7" x14ac:dyDescent="0.2">
      <c r="B239" s="7"/>
      <c r="D239" s="10"/>
      <c r="E239" s="11"/>
      <c r="F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7"/>
      <c r="D242" s="10"/>
      <c r="E242" s="11"/>
      <c r="F242" s="11"/>
    </row>
    <row r="243" spans="2:7" x14ac:dyDescent="0.2">
      <c r="B243" s="8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  <c r="G247" s="11"/>
    </row>
    <row r="248" spans="2:7" x14ac:dyDescent="0.2">
      <c r="B248" s="8"/>
      <c r="D248" s="13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7"/>
      <c r="D251" s="10"/>
      <c r="E251" s="11"/>
      <c r="F251" s="11"/>
    </row>
    <row r="252" spans="2:7" x14ac:dyDescent="0.2">
      <c r="B252" s="8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3"/>
    </row>
    <row r="258" spans="2:7" x14ac:dyDescent="0.2">
      <c r="B258" s="7"/>
      <c r="D258" s="10"/>
      <c r="E258" s="11"/>
      <c r="F258" s="11"/>
      <c r="G258" s="11"/>
    </row>
    <row r="259" spans="2:7" x14ac:dyDescent="0.2">
      <c r="B259" s="8"/>
      <c r="D259" s="10"/>
      <c r="E259" s="11"/>
      <c r="F259" s="11"/>
      <c r="G259" s="11"/>
    </row>
    <row r="260" spans="2:7" x14ac:dyDescent="0.2">
      <c r="B260" s="7"/>
      <c r="D260" s="10"/>
      <c r="E260" s="11"/>
      <c r="F260" s="11"/>
    </row>
    <row r="261" spans="2:7" x14ac:dyDescent="0.2">
      <c r="B261" s="8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0"/>
      <c r="E266" s="11"/>
      <c r="F266" s="11"/>
      <c r="G266" s="11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8"/>
      <c r="D272" s="13"/>
    </row>
    <row r="273" spans="2:7" x14ac:dyDescent="0.2">
      <c r="B273" s="7"/>
      <c r="D273" s="10"/>
      <c r="E273" s="11"/>
      <c r="F273" s="11"/>
      <c r="G273" s="11"/>
    </row>
    <row r="274" spans="2:7" x14ac:dyDescent="0.2">
      <c r="B274" s="7"/>
      <c r="D274" s="10"/>
      <c r="E274" s="11"/>
      <c r="F274" s="11"/>
    </row>
    <row r="275" spans="2:7" x14ac:dyDescent="0.2">
      <c r="B275" s="8"/>
      <c r="D275" s="10"/>
      <c r="E275" s="11"/>
      <c r="F275" s="11"/>
      <c r="G275" s="11"/>
    </row>
    <row r="276" spans="2:7" x14ac:dyDescent="0.2">
      <c r="D276" s="13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  <c r="G279" s="11"/>
    </row>
    <row r="280" spans="2:7" x14ac:dyDescent="0.2">
      <c r="B280" s="7"/>
      <c r="D280" s="10"/>
      <c r="E280" s="11"/>
      <c r="F280" s="11"/>
    </row>
    <row r="281" spans="2:7" x14ac:dyDescent="0.2">
      <c r="B281" s="7"/>
      <c r="D281" s="10"/>
      <c r="E281" s="11"/>
      <c r="F281" s="11"/>
    </row>
    <row r="282" spans="2:7" x14ac:dyDescent="0.2">
      <c r="B282" s="7"/>
      <c r="D282" s="10"/>
      <c r="E282" s="11"/>
      <c r="F282" s="11"/>
    </row>
    <row r="283" spans="2:7" x14ac:dyDescent="0.2">
      <c r="B283" s="8"/>
      <c r="D283" s="10"/>
      <c r="E283" s="11"/>
      <c r="F283" s="11"/>
      <c r="G283" s="11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  <c r="G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</row>
    <row r="291" spans="2:7" x14ac:dyDescent="0.2">
      <c r="B291" s="8"/>
      <c r="D291" s="13"/>
    </row>
    <row r="292" spans="2:7" x14ac:dyDescent="0.2">
      <c r="B292" s="7"/>
      <c r="D292" s="10"/>
      <c r="E292" s="11"/>
      <c r="F292" s="11"/>
      <c r="G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7"/>
      <c r="D294" s="10"/>
      <c r="E294" s="11"/>
      <c r="F294" s="11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8"/>
      <c r="D296" s="13"/>
    </row>
    <row r="297" spans="2:7" x14ac:dyDescent="0.2">
      <c r="B297" s="8"/>
      <c r="D297" s="10"/>
      <c r="E297" s="11"/>
      <c r="F297" s="11"/>
      <c r="G297" s="11"/>
    </row>
    <row r="298" spans="2:7" x14ac:dyDescent="0.2">
      <c r="B298" s="7"/>
      <c r="D298" s="10"/>
      <c r="E298" s="11"/>
      <c r="F298" s="11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7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8"/>
      <c r="D305" s="10"/>
      <c r="E305" s="11"/>
      <c r="F305" s="11"/>
      <c r="G305" s="11"/>
    </row>
    <row r="306" spans="2:7" x14ac:dyDescent="0.2">
      <c r="B306" s="8"/>
      <c r="D306" s="13"/>
    </row>
    <row r="307" spans="2:7" x14ac:dyDescent="0.2">
      <c r="B307" s="7"/>
      <c r="D307" s="10"/>
      <c r="E307" s="11"/>
      <c r="F307" s="11"/>
      <c r="G307" s="11"/>
    </row>
    <row r="308" spans="2:7" x14ac:dyDescent="0.2">
      <c r="B308" s="7"/>
      <c r="D308" s="10"/>
      <c r="E308" s="11"/>
      <c r="F308" s="11"/>
    </row>
    <row r="309" spans="2:7" x14ac:dyDescent="0.2">
      <c r="B309" s="8"/>
      <c r="D309" s="13"/>
    </row>
    <row r="310" spans="2:7" x14ac:dyDescent="0.2">
      <c r="B310" s="7"/>
      <c r="D310" s="10"/>
      <c r="E310" s="11"/>
      <c r="F310" s="11"/>
    </row>
    <row r="311" spans="2:7" x14ac:dyDescent="0.2">
      <c r="B311" s="8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  <c r="G314" s="11"/>
    </row>
    <row r="315" spans="2:7" x14ac:dyDescent="0.2">
      <c r="B315" s="8"/>
      <c r="D315" s="10"/>
      <c r="E315" s="11"/>
      <c r="F315" s="11"/>
      <c r="G315" s="11"/>
    </row>
    <row r="316" spans="2:7" x14ac:dyDescent="0.2">
      <c r="B316" s="7"/>
      <c r="D316" s="10"/>
      <c r="E316" s="11"/>
      <c r="F316" s="11"/>
    </row>
    <row r="317" spans="2:7" x14ac:dyDescent="0.2">
      <c r="B317" s="8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  <c r="G320" s="11"/>
    </row>
    <row r="321" spans="2:7" x14ac:dyDescent="0.2">
      <c r="B321" s="8"/>
      <c r="D321" s="10"/>
      <c r="E321" s="11"/>
      <c r="F321" s="11"/>
      <c r="G321" s="11"/>
    </row>
    <row r="322" spans="2:7" x14ac:dyDescent="0.2">
      <c r="B322" s="7"/>
      <c r="D322" s="10"/>
      <c r="E322" s="11"/>
      <c r="F322" s="11"/>
    </row>
    <row r="323" spans="2:7" x14ac:dyDescent="0.2">
      <c r="B323" s="8"/>
    </row>
    <row r="324" spans="2:7" x14ac:dyDescent="0.2">
      <c r="B324" s="8"/>
      <c r="D324" s="10"/>
      <c r="E324" s="11"/>
      <c r="F324" s="11"/>
      <c r="G324" s="11"/>
    </row>
    <row r="325" spans="2:7" x14ac:dyDescent="0.2">
      <c r="B325" s="8"/>
      <c r="D325" s="10"/>
      <c r="E325" s="11"/>
      <c r="F325" s="11"/>
      <c r="G325" s="11"/>
    </row>
    <row r="326" spans="2:7" x14ac:dyDescent="0.2"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  <c r="G328" s="11"/>
    </row>
    <row r="329" spans="2:7" x14ac:dyDescent="0.2">
      <c r="B329" s="7"/>
      <c r="D329" s="10"/>
      <c r="E329" s="11"/>
      <c r="F329" s="11"/>
      <c r="G329" s="11"/>
    </row>
    <row r="330" spans="2:7" x14ac:dyDescent="0.2">
      <c r="B330" s="7"/>
      <c r="D330" s="10"/>
      <c r="E330" s="11"/>
      <c r="F330" s="11"/>
    </row>
    <row r="331" spans="2:7" x14ac:dyDescent="0.2">
      <c r="B331" s="8"/>
      <c r="D331" s="13"/>
    </row>
    <row r="332" spans="2:7" x14ac:dyDescent="0.2">
      <c r="D332" s="13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</row>
    <row r="335" spans="2:7" x14ac:dyDescent="0.2">
      <c r="B335" s="7"/>
      <c r="D335" s="10"/>
      <c r="E335" s="11"/>
      <c r="F335" s="11"/>
    </row>
    <row r="336" spans="2:7" x14ac:dyDescent="0.2">
      <c r="B336" s="7"/>
      <c r="D336" s="10"/>
      <c r="E336" s="11"/>
      <c r="F336" s="11"/>
      <c r="G336" s="11"/>
    </row>
    <row r="337" spans="2:7" x14ac:dyDescent="0.2">
      <c r="B337" s="8"/>
      <c r="D337" s="13"/>
    </row>
    <row r="338" spans="2:7" x14ac:dyDescent="0.2">
      <c r="D338" s="13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  <c r="G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7"/>
      <c r="D343" s="10"/>
      <c r="E343" s="11"/>
      <c r="F343" s="11"/>
    </row>
    <row r="344" spans="2:7" x14ac:dyDescent="0.2">
      <c r="B344" s="7"/>
      <c r="D344" s="10"/>
      <c r="E344" s="11"/>
      <c r="F344" s="11"/>
    </row>
    <row r="345" spans="2:7" x14ac:dyDescent="0.2">
      <c r="B345" s="8"/>
      <c r="D345" s="13"/>
    </row>
    <row r="346" spans="2:7" x14ac:dyDescent="0.2">
      <c r="B346" s="8"/>
      <c r="D346" s="13"/>
    </row>
    <row r="347" spans="2:7" x14ac:dyDescent="0.2">
      <c r="B347" s="8"/>
      <c r="D347" s="10"/>
      <c r="E347" s="11"/>
      <c r="F347" s="11"/>
      <c r="G347" s="11"/>
    </row>
    <row r="348" spans="2:7" x14ac:dyDescent="0.2">
      <c r="B348" s="8"/>
      <c r="D348" s="10"/>
      <c r="E348" s="11"/>
      <c r="F348" s="11"/>
      <c r="G348" s="11"/>
    </row>
    <row r="349" spans="2:7" x14ac:dyDescent="0.2">
      <c r="B349" s="8"/>
      <c r="D349" s="13"/>
    </row>
    <row r="350" spans="2:7" x14ac:dyDescent="0.2">
      <c r="B350" s="8"/>
      <c r="D350" s="13"/>
    </row>
    <row r="351" spans="2:7" x14ac:dyDescent="0.2">
      <c r="B351" s="7"/>
      <c r="D351" s="10"/>
      <c r="E351" s="11"/>
      <c r="F351" s="11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8"/>
      <c r="D354" s="13"/>
    </row>
    <row r="355" spans="2:7" x14ac:dyDescent="0.2">
      <c r="B355" s="7"/>
      <c r="D355" s="10"/>
      <c r="E355" s="11"/>
      <c r="F355" s="11"/>
      <c r="G355" s="11"/>
    </row>
    <row r="356" spans="2:7" x14ac:dyDescent="0.2">
      <c r="B356" s="8"/>
      <c r="D356" s="13"/>
    </row>
    <row r="357" spans="2:7" x14ac:dyDescent="0.2">
      <c r="B357" s="8"/>
      <c r="D357" s="13"/>
    </row>
    <row r="358" spans="2:7" x14ac:dyDescent="0.2">
      <c r="B358" s="8"/>
      <c r="D358" s="10"/>
      <c r="E358" s="11"/>
      <c r="F358" s="11"/>
      <c r="G358" s="11"/>
    </row>
    <row r="359" spans="2:7" x14ac:dyDescent="0.2">
      <c r="B359" s="8"/>
      <c r="D359" s="13"/>
    </row>
    <row r="360" spans="2:7" x14ac:dyDescent="0.2">
      <c r="B360" s="8"/>
      <c r="D360" s="13"/>
    </row>
    <row r="361" spans="2:7" x14ac:dyDescent="0.2">
      <c r="B361" s="8"/>
      <c r="D361" s="10"/>
      <c r="E361" s="11"/>
      <c r="F361" s="11"/>
      <c r="G361" s="11"/>
    </row>
    <row r="362" spans="2:7" x14ac:dyDescent="0.2">
      <c r="B362" s="7"/>
      <c r="D362" s="10"/>
      <c r="E362" s="11"/>
      <c r="F362" s="11"/>
      <c r="G362" s="11"/>
    </row>
    <row r="363" spans="2:7" x14ac:dyDescent="0.2">
      <c r="B363" s="7"/>
      <c r="D363" s="10"/>
      <c r="E363" s="11"/>
      <c r="F363" s="11"/>
    </row>
    <row r="364" spans="2:7" x14ac:dyDescent="0.2">
      <c r="B364" s="8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8"/>
      <c r="D369" s="10"/>
      <c r="E369" s="11"/>
      <c r="F369" s="11"/>
      <c r="G369" s="11"/>
    </row>
    <row r="370" spans="2:7" x14ac:dyDescent="0.2">
      <c r="B370" s="7"/>
      <c r="D370" s="10"/>
      <c r="E370" s="11"/>
      <c r="F370" s="11"/>
      <c r="G370" s="11"/>
    </row>
    <row r="371" spans="2:7" x14ac:dyDescent="0.2">
      <c r="B371" s="8"/>
      <c r="D371" s="13"/>
    </row>
    <row r="372" spans="2:7" x14ac:dyDescent="0.2">
      <c r="B372" s="8"/>
      <c r="D372" s="10"/>
      <c r="E372" s="11"/>
      <c r="F372" s="11"/>
      <c r="G372" s="11"/>
    </row>
    <row r="373" spans="2:7" x14ac:dyDescent="0.2">
      <c r="B373" s="7"/>
      <c r="D373" s="10"/>
      <c r="E373" s="11"/>
      <c r="F373" s="11"/>
    </row>
    <row r="374" spans="2:7" x14ac:dyDescent="0.2">
      <c r="B374" s="8"/>
      <c r="D374" s="13"/>
    </row>
    <row r="375" spans="2:7" x14ac:dyDescent="0.2">
      <c r="B375" s="8"/>
      <c r="D375" s="13"/>
    </row>
    <row r="376" spans="2:7" x14ac:dyDescent="0.2">
      <c r="B376" s="7"/>
      <c r="D376" s="10"/>
      <c r="E376" s="11"/>
      <c r="F376" s="11"/>
      <c r="G376" s="11"/>
    </row>
    <row r="377" spans="2:7" x14ac:dyDescent="0.2">
      <c r="B377" s="7"/>
      <c r="D377" s="10"/>
      <c r="E377" s="11"/>
      <c r="F377" s="11"/>
    </row>
    <row r="378" spans="2:7" x14ac:dyDescent="0.2">
      <c r="B378" s="8"/>
      <c r="D378" s="13"/>
    </row>
    <row r="379" spans="2:7" x14ac:dyDescent="0.2">
      <c r="D379" s="13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  <c r="G382" s="11"/>
    </row>
    <row r="383" spans="2:7" x14ac:dyDescent="0.2">
      <c r="B383" s="7"/>
      <c r="D383" s="10"/>
      <c r="E383" s="11"/>
      <c r="F383" s="11"/>
    </row>
    <row r="384" spans="2:7" x14ac:dyDescent="0.2">
      <c r="B384" s="7"/>
      <c r="D384" s="10"/>
      <c r="E384" s="11"/>
      <c r="F384" s="11"/>
    </row>
    <row r="385" spans="2:7" x14ac:dyDescent="0.2">
      <c r="B385" s="7"/>
      <c r="D385" s="10"/>
      <c r="E385" s="11"/>
      <c r="F385" s="11"/>
      <c r="G385" s="11"/>
    </row>
    <row r="386" spans="2:7" x14ac:dyDescent="0.2">
      <c r="B386" s="8"/>
      <c r="D386" s="13"/>
    </row>
    <row r="387" spans="2:7" x14ac:dyDescent="0.2">
      <c r="B387" s="7"/>
      <c r="D387" s="10"/>
      <c r="E387" s="11"/>
      <c r="F387" s="11"/>
    </row>
    <row r="388" spans="2:7" x14ac:dyDescent="0.2">
      <c r="B388" s="8"/>
      <c r="D388" s="13"/>
    </row>
    <row r="389" spans="2:7" x14ac:dyDescent="0.2">
      <c r="B389" s="8"/>
      <c r="D389" s="10"/>
      <c r="E389" s="11"/>
      <c r="F389" s="11"/>
      <c r="G389" s="11"/>
    </row>
    <row r="390" spans="2:7" x14ac:dyDescent="0.2">
      <c r="B390" s="8"/>
      <c r="D390" s="10"/>
      <c r="E390" s="11"/>
      <c r="F390" s="11"/>
      <c r="G390" s="11"/>
    </row>
    <row r="391" spans="2:7" x14ac:dyDescent="0.2">
      <c r="B391" s="7"/>
      <c r="D391" s="10"/>
      <c r="E391" s="11"/>
      <c r="F391" s="11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3"/>
    </row>
    <row r="395" spans="2:7" x14ac:dyDescent="0.2">
      <c r="B395" s="8"/>
      <c r="D395" s="13"/>
    </row>
    <row r="396" spans="2:7" x14ac:dyDescent="0.2">
      <c r="B396" s="8"/>
      <c r="D396" s="10"/>
      <c r="E396" s="11"/>
      <c r="F396" s="11"/>
      <c r="G396" s="11"/>
    </row>
    <row r="397" spans="2:7" x14ac:dyDescent="0.2">
      <c r="B397" s="7"/>
      <c r="D397" s="10"/>
      <c r="E397" s="11"/>
      <c r="F397" s="11"/>
    </row>
    <row r="398" spans="2:7" x14ac:dyDescent="0.2">
      <c r="B398" s="8"/>
      <c r="D398" s="13"/>
    </row>
    <row r="399" spans="2:7" x14ac:dyDescent="0.2">
      <c r="B399" s="8"/>
      <c r="D399" s="10"/>
      <c r="E399" s="11"/>
      <c r="F399" s="11"/>
      <c r="G399" s="11"/>
    </row>
    <row r="400" spans="2:7" x14ac:dyDescent="0.2">
      <c r="B400" s="7"/>
      <c r="D400" s="10"/>
      <c r="E400" s="11"/>
      <c r="F400" s="11"/>
    </row>
    <row r="401" spans="2:7" x14ac:dyDescent="0.2">
      <c r="B401" s="8"/>
      <c r="D401" s="13"/>
    </row>
    <row r="402" spans="2:7" x14ac:dyDescent="0.2">
      <c r="B402" s="8"/>
      <c r="D402" s="10"/>
      <c r="E402" s="11"/>
      <c r="F402" s="11"/>
      <c r="G402" s="11"/>
    </row>
    <row r="403" spans="2:7" x14ac:dyDescent="0.2">
      <c r="B403" s="8"/>
      <c r="D403" s="13"/>
    </row>
    <row r="404" spans="2:7" x14ac:dyDescent="0.2">
      <c r="B404" s="7"/>
      <c r="D404" s="10"/>
      <c r="E404" s="11"/>
      <c r="F404" s="11"/>
    </row>
    <row r="405" spans="2:7" x14ac:dyDescent="0.2">
      <c r="B405" s="7"/>
      <c r="D405" s="10"/>
      <c r="E405" s="11"/>
      <c r="F405" s="11"/>
    </row>
    <row r="406" spans="2:7" x14ac:dyDescent="0.2">
      <c r="B406" s="8"/>
      <c r="D406" s="10"/>
      <c r="E406" s="11"/>
      <c r="F406" s="11"/>
      <c r="G406" s="11"/>
    </row>
    <row r="407" spans="2:7" x14ac:dyDescent="0.2">
      <c r="B407" s="8"/>
      <c r="D407" s="13"/>
    </row>
    <row r="408" spans="2:7" x14ac:dyDescent="0.2">
      <c r="B408" s="8"/>
      <c r="D408" s="13"/>
    </row>
    <row r="409" spans="2:7" x14ac:dyDescent="0.2">
      <c r="B409" s="8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7"/>
      <c r="D411" s="10"/>
      <c r="E411" s="11"/>
      <c r="F411" s="11"/>
      <c r="G411" s="11"/>
    </row>
    <row r="412" spans="2:7" x14ac:dyDescent="0.2">
      <c r="B412" s="8"/>
      <c r="D412" s="13"/>
    </row>
    <row r="413" spans="2:7" x14ac:dyDescent="0.2">
      <c r="B413" s="8"/>
      <c r="D413" s="13"/>
    </row>
    <row r="414" spans="2:7" x14ac:dyDescent="0.2">
      <c r="B414" s="7"/>
      <c r="D414" s="10"/>
      <c r="E414" s="11"/>
      <c r="F414" s="11"/>
    </row>
    <row r="415" spans="2:7" x14ac:dyDescent="0.2">
      <c r="B415" s="8"/>
      <c r="D415" s="10"/>
      <c r="E415" s="11"/>
      <c r="F415" s="11"/>
      <c r="G415" s="11"/>
    </row>
    <row r="416" spans="2:7" x14ac:dyDescent="0.2">
      <c r="B416" s="8"/>
      <c r="D416" s="10"/>
      <c r="E416" s="11"/>
      <c r="F416" s="11"/>
      <c r="G416" s="11"/>
    </row>
    <row r="417" spans="2:7" x14ac:dyDescent="0.2">
      <c r="B417" s="7"/>
      <c r="D417" s="10"/>
      <c r="E417" s="11"/>
      <c r="F417" s="11"/>
    </row>
    <row r="418" spans="2:7" x14ac:dyDescent="0.2">
      <c r="B418" s="8"/>
      <c r="D418" s="13"/>
    </row>
    <row r="419" spans="2:7" x14ac:dyDescent="0.2">
      <c r="B419" s="8"/>
      <c r="D419" s="13"/>
    </row>
    <row r="420" spans="2:7" x14ac:dyDescent="0.2">
      <c r="B420" s="8"/>
      <c r="D420" s="13"/>
    </row>
    <row r="421" spans="2:7" x14ac:dyDescent="0.2">
      <c r="B421" s="7"/>
      <c r="D421" s="10"/>
      <c r="E421" s="11"/>
      <c r="F421" s="11"/>
      <c r="G421" s="11"/>
    </row>
    <row r="422" spans="2:7" x14ac:dyDescent="0.2">
      <c r="B422" s="8"/>
      <c r="D422" s="13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0"/>
      <c r="E425" s="11"/>
      <c r="F425" s="11"/>
      <c r="G425" s="11"/>
    </row>
    <row r="426" spans="2:7" x14ac:dyDescent="0.2">
      <c r="B426" s="7"/>
      <c r="D426" s="10"/>
      <c r="E426" s="11"/>
      <c r="F426" s="11"/>
    </row>
    <row r="427" spans="2:7" x14ac:dyDescent="0.2">
      <c r="B427" s="8"/>
      <c r="D427" s="13"/>
    </row>
    <row r="428" spans="2:7" x14ac:dyDescent="0.2">
      <c r="B428" s="8"/>
      <c r="D428" s="13"/>
    </row>
    <row r="429" spans="2:7" x14ac:dyDescent="0.2">
      <c r="B429" s="8"/>
      <c r="D429" s="13"/>
    </row>
    <row r="430" spans="2:7" x14ac:dyDescent="0.2">
      <c r="B430" s="7"/>
      <c r="D430" s="10"/>
      <c r="E430" s="11"/>
      <c r="F430" s="11"/>
    </row>
    <row r="431" spans="2:7" x14ac:dyDescent="0.2">
      <c r="B431" s="7"/>
      <c r="D431" s="10"/>
      <c r="E431" s="11"/>
      <c r="F431" s="11"/>
    </row>
    <row r="432" spans="2:7" x14ac:dyDescent="0.2">
      <c r="B432" s="8"/>
      <c r="D432" s="10"/>
      <c r="E432" s="11"/>
      <c r="F432" s="11"/>
      <c r="G432" s="11"/>
    </row>
    <row r="433" spans="2:7" x14ac:dyDescent="0.2">
      <c r="B433" s="8"/>
      <c r="D433" s="13"/>
    </row>
    <row r="434" spans="2:7" x14ac:dyDescent="0.2">
      <c r="B434" s="8"/>
      <c r="D434" s="13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  <c r="G438" s="11"/>
    </row>
    <row r="439" spans="2:7" x14ac:dyDescent="0.2">
      <c r="B439" s="8"/>
      <c r="D439" s="13"/>
    </row>
    <row r="440" spans="2:7" x14ac:dyDescent="0.2">
      <c r="B440" s="7"/>
      <c r="D440" s="10"/>
      <c r="E440" s="11"/>
      <c r="F440" s="11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0"/>
      <c r="E443" s="11"/>
      <c r="F443" s="11"/>
      <c r="G443" s="11"/>
    </row>
    <row r="444" spans="2:7" x14ac:dyDescent="0.2">
      <c r="B444" s="8"/>
      <c r="D444" s="13"/>
    </row>
    <row r="445" spans="2:7" x14ac:dyDescent="0.2">
      <c r="B445" s="8"/>
      <c r="D445" s="13"/>
    </row>
    <row r="446" spans="2:7" x14ac:dyDescent="0.2">
      <c r="B446" s="8"/>
      <c r="D446" s="13"/>
    </row>
    <row r="447" spans="2:7" x14ac:dyDescent="0.2">
      <c r="B447" s="7"/>
      <c r="D447" s="10"/>
      <c r="E447" s="11"/>
      <c r="F447" s="11"/>
      <c r="G447" s="11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3"/>
    </row>
    <row r="450" spans="2:7" x14ac:dyDescent="0.2">
      <c r="B450" s="8"/>
      <c r="D450" s="10"/>
      <c r="E450" s="11"/>
      <c r="F450" s="11"/>
      <c r="G450" s="11"/>
    </row>
    <row r="451" spans="2:7" x14ac:dyDescent="0.2">
      <c r="B451" s="8"/>
      <c r="D451" s="10"/>
      <c r="E451" s="11"/>
      <c r="F451" s="11"/>
      <c r="G451" s="11"/>
    </row>
    <row r="452" spans="2:7" x14ac:dyDescent="0.2">
      <c r="B452" s="8"/>
      <c r="D452" s="13"/>
    </row>
    <row r="453" spans="2:7" x14ac:dyDescent="0.2">
      <c r="B453" s="7"/>
      <c r="D453" s="10"/>
      <c r="E453" s="11"/>
      <c r="F453" s="11"/>
    </row>
    <row r="454" spans="2:7" x14ac:dyDescent="0.2">
      <c r="B454" s="8"/>
      <c r="D454" s="13"/>
    </row>
    <row r="455" spans="2:7" x14ac:dyDescent="0.2">
      <c r="B455" s="8"/>
      <c r="D455" s="13"/>
    </row>
    <row r="456" spans="2:7" x14ac:dyDescent="0.2">
      <c r="B456" s="7"/>
      <c r="D456" s="10"/>
      <c r="E456" s="11"/>
      <c r="F456" s="11"/>
      <c r="G456" s="11"/>
    </row>
    <row r="457" spans="2:7" x14ac:dyDescent="0.2">
      <c r="B457" s="8"/>
      <c r="D457" s="13"/>
    </row>
    <row r="458" spans="2:7" x14ac:dyDescent="0.2">
      <c r="B458" s="7"/>
      <c r="D458" s="11"/>
      <c r="E458" s="11"/>
      <c r="F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8"/>
      <c r="D460" s="10"/>
      <c r="E460" s="11"/>
      <c r="F460" s="11"/>
      <c r="G460" s="11"/>
    </row>
    <row r="461" spans="2:7" x14ac:dyDescent="0.2">
      <c r="B461" s="8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8"/>
      <c r="D464" s="13"/>
    </row>
    <row r="465" spans="2:7" x14ac:dyDescent="0.2">
      <c r="B465" s="7"/>
      <c r="D465" s="10"/>
      <c r="E465" s="11"/>
      <c r="F465" s="11"/>
      <c r="G465" s="11"/>
    </row>
    <row r="466" spans="2:7" x14ac:dyDescent="0.2">
      <c r="B466" s="7"/>
      <c r="D466" s="10"/>
      <c r="E466" s="11"/>
      <c r="F466" s="11"/>
    </row>
    <row r="467" spans="2:7" x14ac:dyDescent="0.2">
      <c r="B467" s="8"/>
      <c r="D467" s="10"/>
      <c r="E467" s="11"/>
      <c r="F467" s="11"/>
      <c r="G467" s="11"/>
    </row>
    <row r="468" spans="2:7" x14ac:dyDescent="0.2">
      <c r="B468" s="8"/>
      <c r="D468" s="13"/>
    </row>
    <row r="469" spans="2:7" x14ac:dyDescent="0.2">
      <c r="B469" s="8"/>
    </row>
    <row r="470" spans="2:7" x14ac:dyDescent="0.2">
      <c r="B470" s="8"/>
      <c r="D470" s="10"/>
      <c r="E470" s="11"/>
      <c r="F470" s="11"/>
      <c r="G470" s="11"/>
    </row>
    <row r="471" spans="2:7" x14ac:dyDescent="0.2">
      <c r="B471" s="7"/>
      <c r="D471" s="10"/>
      <c r="E471" s="11"/>
      <c r="F471" s="11"/>
      <c r="G471" s="11"/>
    </row>
    <row r="472" spans="2:7" x14ac:dyDescent="0.2">
      <c r="B472" s="8"/>
      <c r="D472" s="10"/>
      <c r="E472" s="11"/>
      <c r="F472" s="11"/>
      <c r="G472" s="11"/>
    </row>
    <row r="473" spans="2:7" x14ac:dyDescent="0.2"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7"/>
      <c r="D477" s="10"/>
      <c r="E477" s="11"/>
      <c r="F477" s="11"/>
    </row>
    <row r="478" spans="2:7" x14ac:dyDescent="0.2">
      <c r="B478" s="7"/>
      <c r="D478" s="10"/>
      <c r="E478" s="11"/>
      <c r="F478" s="11"/>
      <c r="G478" s="11"/>
    </row>
    <row r="479" spans="2:7" x14ac:dyDescent="0.2">
      <c r="B479" s="8"/>
      <c r="D479" s="13"/>
    </row>
    <row r="480" spans="2:7" x14ac:dyDescent="0.2">
      <c r="B480" s="7"/>
      <c r="D480" s="11"/>
      <c r="E480" s="11"/>
      <c r="F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B482" s="7"/>
      <c r="D482" s="10"/>
      <c r="E482" s="11"/>
      <c r="F482" s="11"/>
      <c r="G482" s="11"/>
    </row>
    <row r="483" spans="2:7" x14ac:dyDescent="0.2">
      <c r="B483" s="8"/>
      <c r="D483" s="10"/>
      <c r="E483" s="11"/>
      <c r="F483" s="11"/>
      <c r="G483" s="11"/>
    </row>
    <row r="484" spans="2:7" x14ac:dyDescent="0.2">
      <c r="D484" s="10"/>
      <c r="E484" s="11"/>
      <c r="F484" s="11"/>
      <c r="G484" s="11"/>
    </row>
    <row r="485" spans="2:7" x14ac:dyDescent="0.2">
      <c r="B485" s="7"/>
      <c r="D485" s="10"/>
      <c r="E485" s="11"/>
      <c r="F485" s="11"/>
    </row>
    <row r="486" spans="2:7" x14ac:dyDescent="0.2">
      <c r="B486" s="7"/>
      <c r="D486" s="11"/>
      <c r="E486" s="11"/>
      <c r="F486" s="11"/>
      <c r="G486" s="11"/>
    </row>
    <row r="487" spans="2:7" x14ac:dyDescent="0.2">
      <c r="B487" s="7"/>
      <c r="D487" s="11"/>
      <c r="E487" s="11"/>
      <c r="F487" s="11"/>
    </row>
    <row r="488" spans="2:7" x14ac:dyDescent="0.2">
      <c r="B488" s="7"/>
      <c r="D488" s="11"/>
      <c r="E488" s="11"/>
      <c r="F488" s="11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3" spans="2:7" x14ac:dyDescent="0.2">
      <c r="B493" s="7"/>
      <c r="D493" s="11"/>
      <c r="E493" s="11"/>
      <c r="F493" s="11"/>
    </row>
    <row r="494" spans="2:7" x14ac:dyDescent="0.2">
      <c r="B494" s="8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7"/>
      <c r="D498" s="11"/>
      <c r="E498" s="11"/>
      <c r="F498" s="11"/>
    </row>
    <row r="499" spans="2:6" x14ac:dyDescent="0.2">
      <c r="B499" s="7"/>
      <c r="D499" s="11"/>
      <c r="E499" s="11"/>
      <c r="F499" s="11"/>
    </row>
    <row r="500" spans="2:6" x14ac:dyDescent="0.2">
      <c r="B500" s="8"/>
    </row>
    <row r="501" spans="2:6" x14ac:dyDescent="0.2">
      <c r="B501" s="9"/>
      <c r="D501" s="11"/>
      <c r="E501" s="11"/>
      <c r="F501" s="11"/>
    </row>
  </sheetData>
  <mergeCells count="10">
    <mergeCell ref="D10:H10"/>
    <mergeCell ref="B2:I2"/>
    <mergeCell ref="B3:I3"/>
    <mergeCell ref="B4:I4"/>
    <mergeCell ref="B5:I5"/>
    <mergeCell ref="B6:I6"/>
    <mergeCell ref="B8:I8"/>
    <mergeCell ref="I10:I11"/>
    <mergeCell ref="B10:C11"/>
    <mergeCell ref="B7:I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LDF-5</oddHeader>
    <oddFooter>&amp;L&amp;"Arial,"&amp;6DOF 27-09-2018       &amp;6CoRam-Contabilidad (Presupuesto 2024)&amp;R&amp;"Arial,"&amp;6Página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2022-10-27T18:31:53Z</cp:lastPrinted>
  <dcterms:created xsi:type="dcterms:W3CDTF">1996-11-27T10:00:04Z</dcterms:created>
  <dcterms:modified xsi:type="dcterms:W3CDTF">2025-02-10T21:39:43Z</dcterms:modified>
</cp:coreProperties>
</file>