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hp\Desktop\3T 2025\"/>
    </mc:Choice>
  </mc:AlternateContent>
  <xr:revisionPtr revIDLastSave="0" documentId="13_ncr:1_{759368A7-6F14-48A7-8488-9B2CB81B12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SE" sheetId="1" r:id="rId1"/>
    <sheet name="FORMATO FISE 2025_1erTrimestre" sheetId="2" r:id="rId2"/>
    <sheet name="OBRAS Y ACCIONES FAIS PRIMER TR" sheetId="4" r:id="rId3"/>
    <sheet name="FISE (3)" sheetId="5" r:id="rId4"/>
    <sheet name="FISE (2)" sheetId="3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'FISE (3)'!$A$11:$H$12</definedName>
    <definedName name="ARA">'[1]AVANCE PROCEDES 2005'!$A$1:$L$32</definedName>
    <definedName name="_xlnm.Print_Area" localSheetId="4">'FISE (2)'!$A$1:$H$26</definedName>
    <definedName name="_xlnm.Print_Area" localSheetId="3">'FISE (3)'!$A$1:$H$43</definedName>
    <definedName name="DATOSUNO" localSheetId="4">[5]MUNICIPIOS!$A$4:$A$86</definedName>
    <definedName name="DATOSUNO">[2]MUNICIPIOS!$A$4:$A$86</definedName>
    <definedName name="Excel_BuiltIn_Print_Area_1" localSheetId="4">#REF!</definedName>
    <definedName name="Excel_BuiltIn_Print_Area_1" localSheetId="3">#REF!</definedName>
    <definedName name="Excel_BuiltIn_Print_Area_1">#REF!</definedName>
    <definedName name="Excel_BuiltIn_Print_Area_1_1" localSheetId="4">#REF!</definedName>
    <definedName name="Excel_BuiltIn_Print_Area_1_1" localSheetId="3">#REF!</definedName>
    <definedName name="Excel_BuiltIn_Print_Area_1_1">#REF!</definedName>
    <definedName name="Excel_BuiltIn_Print_Area_1_1_1" localSheetId="4">#REF!</definedName>
    <definedName name="Excel_BuiltIn_Print_Area_1_1_1" localSheetId="3">#REF!</definedName>
    <definedName name="Excel_BuiltIn_Print_Area_1_1_1">#REF!</definedName>
    <definedName name="Excel_BuiltIn_Print_Area_1_1_1_1" localSheetId="4">#REF!</definedName>
    <definedName name="Excel_BuiltIn_Print_Area_1_1_1_1" localSheetId="3">#REF!</definedName>
    <definedName name="Excel_BuiltIn_Print_Area_1_1_1_1">#REF!</definedName>
    <definedName name="Excel_BuiltIn_Print_Area_11" localSheetId="4">#REF!</definedName>
    <definedName name="Excel_BuiltIn_Print_Area_11" localSheetId="3">#REF!</definedName>
    <definedName name="Excel_BuiltIn_Print_Area_11">#REF!</definedName>
    <definedName name="Excel_BuiltIn_Print_Area_16" localSheetId="4">#REF!</definedName>
    <definedName name="Excel_BuiltIn_Print_Area_16" localSheetId="3">#REF!</definedName>
    <definedName name="Excel_BuiltIn_Print_Area_16">#REF!</definedName>
    <definedName name="Excel_BuiltIn_Print_Area_2" localSheetId="4">#REF!</definedName>
    <definedName name="Excel_BuiltIn_Print_Area_2" localSheetId="3">#REF!</definedName>
    <definedName name="Excel_BuiltIn_Print_Area_2">#REF!</definedName>
    <definedName name="Excel_BuiltIn_Print_Area_2_1" localSheetId="4">#REF!</definedName>
    <definedName name="Excel_BuiltIn_Print_Area_2_1" localSheetId="3">#REF!</definedName>
    <definedName name="Excel_BuiltIn_Print_Area_2_1">#REF!</definedName>
    <definedName name="Excel_BuiltIn_Print_Area_3_1" localSheetId="4">#REF!</definedName>
    <definedName name="Excel_BuiltIn_Print_Area_3_1" localSheetId="3">#REF!</definedName>
    <definedName name="Excel_BuiltIn_Print_Area_3_1">#REF!</definedName>
    <definedName name="Excel_BuiltIn_Print_Area_3_1_1" localSheetId="4">#REF!</definedName>
    <definedName name="Excel_BuiltIn_Print_Area_3_1_1" localSheetId="3">#REF!</definedName>
    <definedName name="Excel_BuiltIn_Print_Area_3_1_1">#REF!</definedName>
    <definedName name="Excel_BuiltIn_Print_Titles_1_1" localSheetId="4">#REF!,#REF!</definedName>
    <definedName name="Excel_BuiltIn_Print_Titles_1_1" localSheetId="3">#REF!,#REF!</definedName>
    <definedName name="Excel_BuiltIn_Print_Titles_1_1">#REF!,#REF!</definedName>
    <definedName name="Excel_BuiltIn_Print_Titles_1_1_1" localSheetId="4">#REF!,#REF!</definedName>
    <definedName name="Excel_BuiltIn_Print_Titles_1_1_1" localSheetId="3">#REF!,#REF!</definedName>
    <definedName name="Excel_BuiltIn_Print_Titles_1_1_1">#REF!,#REF!</definedName>
    <definedName name="Excel_BuiltIn_Print_Titles_11_1">[3]CUOTAS_017_019_2006!$A:$L,[3]CUOTAS_017_019_2006!$1:$5</definedName>
    <definedName name="Excel_BuiltIn_Print_Titles_16_1">'[4]AVANCE FINANCIERO 2006'!$A$1:$L$65535,'[4]AVANCE FINANCIERO 2006'!$1:$7</definedName>
    <definedName name="Excel_BuiltIn_Print_Titles_2" localSheetId="4">#REF!,#REF!</definedName>
    <definedName name="Excel_BuiltIn_Print_Titles_2" localSheetId="3">#REF!,#REF!</definedName>
    <definedName name="Excel_BuiltIn_Print_Titles_2">#REF!,#REF!</definedName>
    <definedName name="Excel_BuiltIn_Print_Titles_2_1" localSheetId="4">#REF!,#REF!</definedName>
    <definedName name="Excel_BuiltIn_Print_Titles_2_1" localSheetId="3">#REF!,#REF!</definedName>
    <definedName name="Excel_BuiltIn_Print_Titles_2_1">#REF!,#REF!</definedName>
    <definedName name="Excel_BuiltIn_Print_Titles_2_1_1" localSheetId="4">#REF!,#REF!</definedName>
    <definedName name="Excel_BuiltIn_Print_Titles_2_1_1" localSheetId="3">#REF!,#REF!</definedName>
    <definedName name="Excel_BuiltIn_Print_Titles_2_1_1">#REF!,#REF!</definedName>
    <definedName name="Excel_BuiltIn_Print_Titles_4" localSheetId="4">#REF!</definedName>
    <definedName name="Excel_BuiltIn_Print_Titles_4" localSheetId="3">#REF!</definedName>
    <definedName name="Excel_BuiltIn_Print_Titles_4">#REF!</definedName>
    <definedName name="Excel_BuiltIn_Print_Titles_5" localSheetId="4">#REF!</definedName>
    <definedName name="Excel_BuiltIn_Print_Titles_5" localSheetId="3">#REF!</definedName>
    <definedName name="Excel_BuiltIn_Print_Titles_5">#REF!</definedName>
    <definedName name="SUB___TOTAL" localSheetId="4">[5]PROGRAMAS!$J$2:$J$29</definedName>
    <definedName name="SUB___TOTAL">[2]PROGRAMAS!$J$2:$J$29</definedName>
    <definedName name="_xlnm.Print_Titles" localSheetId="0">FISE!$1:$9</definedName>
    <definedName name="_xlnm.Print_Titles" localSheetId="4">'FISE (2)'!$1:$7</definedName>
    <definedName name="_xlnm.Print_Titles" localSheetId="3">'FISE (3)'!$1:$11</definedName>
    <definedName name="_xlnm.Print_Titles" localSheetId="1">'FORMATO FISE 2025_1erTrimestre'!$1:$8</definedName>
    <definedName name="_xlnm.Print_Titles" localSheetId="2">'OBRAS Y ACCIONES FAIS PRIMER TR'!$1:$7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5" l="1"/>
  <c r="F5" i="4"/>
  <c r="F5" i="2"/>
  <c r="B72" i="1"/>
</calcChain>
</file>

<file path=xl/sharedStrings.xml><?xml version="1.0" encoding="utf-8"?>
<sst xmlns="http://schemas.openxmlformats.org/spreadsheetml/2006/main" count="588" uniqueCount="280">
  <si>
    <t>GOBIERNO DEL ESTADO DE GUERRERO</t>
  </si>
  <si>
    <t>MONTOS RECIBIDOS DE OBRAS Y ACCIONES A REALIZAR CON EL FAIS</t>
  </si>
  <si>
    <t>OBRA O ACCION QUE REALIZA</t>
  </si>
  <si>
    <t>COSTO</t>
  </si>
  <si>
    <t>UBICACIÓN</t>
  </si>
  <si>
    <t>METAS</t>
  </si>
  <si>
    <t>BENEFICIARIOS</t>
  </si>
  <si>
    <t>ENTIDAD</t>
  </si>
  <si>
    <t>MUNICIPIO</t>
  </si>
  <si>
    <t>LOCALIDAD</t>
  </si>
  <si>
    <t xml:space="preserve">NOMBRE DEL ENTE PÚBLICO: SECRETARÍA DE DESARROLLO URBANO, OBRAS PÚBLCIAS Y ORDENAMIENTO TERRITORIAL </t>
  </si>
  <si>
    <t>MONTO RECIBIDO DEL FAIS AL 30 DE SEPTIEMBRE DEL 2025</t>
  </si>
  <si>
    <t>PERIODO: 3ER. TRIMESTRE 2025</t>
  </si>
  <si>
    <t>CUARTO PARA BAÑO</t>
  </si>
  <si>
    <t>CONSTRUCCIÓN DE CUARTO PARA BAÑO EN LA LOCALIDAD ALPUYECANCINGO DE LAS MONTAÑAS DEL MUNICIPIO DE AHUACUOTZINGO.</t>
  </si>
  <si>
    <t>CONSTRUCCIÓN DE CUARTO PARA BAÑO EN LA LOCALIDAD ZUMPANGO DEL RÍO DEL MUNICIPIO DE EDUARDO NERI.</t>
  </si>
  <si>
    <t>CONSTRUCCIÓN DE CUARTO PARA BAÑO EN LA LOCALIDAD OMETEPEC DEL MUNICIPIO DE OMETEPEC.</t>
  </si>
  <si>
    <t>CONSTRUCCIÓN DE CUARTO PARA BAÑO EN LA LOCALIDAD AYUTLA DE LOS LIBRES DEL MUNICIPIO DE AYUTLA DE LOS LIBRES.</t>
  </si>
  <si>
    <t>CONSTRUCCIÓN DE CUARTO PARA BAÑO EN LA LOCALIDAD TLACOACHISTLAHUACA DEL MUNICIPIO DE TLACOACHISTLAHUACA.</t>
  </si>
  <si>
    <t>CONSTRUCCIÓN DE CUARTO PARA BAÑO EN LA LOCALIDAD HUAMUCHAPA DEL MUNICIPIO DE TECOANAPA.</t>
  </si>
  <si>
    <t>CONSTRUCCIÓN DE CUARTO PARA BAÑO EN LA LOCALIDAD PAPANOA DEL MUNICIPIO DE TÉCPAN DE GALEANA.</t>
  </si>
  <si>
    <t>CONSTRUCCIÓN DE CUARTO PARA BAÑO EN LA LOCALIDAD ZIHUATANEJO DEL MUNICIPIO DE ZIHUATANEJO DE AZUETA.</t>
  </si>
  <si>
    <t>CONSTRUCCIÓN DE CUARTO PARA BAÑO EN LA LOCALIDAD COCHOAPA EL GRANDE DEL MUNICIPIO DE COCHOAPA EL GRANDE.</t>
  </si>
  <si>
    <t>CONSTRUCCIÓN DE CUARTO PARA BAÑO EN LA LOCALIDAD METLATONOC DEL MUNICIPIO DE METLATONOC.</t>
  </si>
  <si>
    <t>CONSTRUCCIÓN DE CUARTO PARA BAÑO EN LA LOCALIDAD TEPECOCATLAN DEL MUNICIPIO DE ATLAMAJALCINGO DEL MONTE.</t>
  </si>
  <si>
    <t>CONSTRUCCIÓN DE CUARTO PARA BAÑO EN LA LOCALIDAD IGUALA DE LA INDEPENDENCIA DEL MUNICIPIO DE IGUALA DE LA INDEPENDENCIA.</t>
  </si>
  <si>
    <t>CONSTRUCCIÓN DE CUARTO PARA BAÑO EN LA LOCALIDAD TEMALAC DEL MUNICIPIO DE ATENANGO DEL RIO .</t>
  </si>
  <si>
    <t>CONSTRUCCIÓN DE CUARTO PARA BAÑO EN LA LOCALIDAD CIUDAD ALTAMIRANO DEL MUNICIPIO DE PUNGARABATO.</t>
  </si>
  <si>
    <t>CONSTRUCCIÓN DE CUARTO PARA BAÑO EN LA LOCALIDAD CHANGATA DEL MUNICIPIO DE AJUCHITLAN DEL PROGRESO .</t>
  </si>
  <si>
    <t>CONSTRUCCIÓN DE CUARTO PARA BAÑO EN LA LOCALIDAD COYUCA DE CATALÁN DEL MUNICIPIO DE COYUCA DE CATALÁN.</t>
  </si>
  <si>
    <t>CUARTO DORMITORIO</t>
  </si>
  <si>
    <t>CONSTRUCCIÓN DE CUARTO DORMITORIO EN LA LOCALIDAD TLAXMALAC DEL MUNICIPIO DE HUITZUCO DE LOS FIGUEROA.</t>
  </si>
  <si>
    <t>CONSTRUCCIÓN DE CUARTO DORMITORIO EN LA LOCALIDAD BUENAVISTA DE CUÉLLAR DEL MUNICIPIO DE BUENAVISTA DE CUÉLLAR.</t>
  </si>
  <si>
    <t>CONSTRUCCIÓN DE CUARTO DORMITORIO EN LA LOCALIDAD IGUALA DE LA INDEPENDENCIA DEL MUNICIPIO DE IGUALA DE LA INDEPENDENCIA.</t>
  </si>
  <si>
    <t>CONSTRUCCIÓN DE CUARTO DORMITORIO EN LA LOCALIDAD OMETEPEC DEL MUNICIPIO DE OMETEPEC.</t>
  </si>
  <si>
    <t>CONSTRUCCIÓN DE CUARTO DORMITORIO EN LA LOCALIDAD AYUTLA DE LOS LIBRES DEL MUNICIPIO DE AYUTLA DE LOS LIBRES.</t>
  </si>
  <si>
    <t>CONSTRUCCIÓN DE CUARTO DORMITORIO EN LA LOCALIDAD TLACOACHISTLAHUACA DEL MUNICIPIO DE TLACOACHISTLAHUACA.</t>
  </si>
  <si>
    <t>CONSTRUCCIÓN DE CUARTO DORMITORIO EN LA LOCALIDAD XOCHISTLAHUACA DEL MUNICIPIO DE XOCHISTLAHUACA.</t>
  </si>
  <si>
    <t>CONSTRUCCIÓN DE CUARTO DORMITORIO EN LA LOCALIDAD HUAMUCHAPA DEL MUNICIPIO DE TECOANAPA.</t>
  </si>
  <si>
    <t>CONSTRUCCIÓN DE CUARTO DORMITORIO EN LA LOCALIDAD COCHOAPA EL GRANDE DEL MUNICIPIO DE COCHOAPA EL GRANDE.</t>
  </si>
  <si>
    <t>CONSTRUCCIÓN DE CUARTO DORMITORIO EN LA LOCALIDAD METLATONOC DEL MUNICIPIO DE METLATONOC.</t>
  </si>
  <si>
    <t>CONSTRUCCIÓN DE CUARTO DORMITORIO EN LA LOCALIDAD TEPECOCATLAN DEL MUNICIPIO DE ATLAMAJALCINGO DEL MONTE.</t>
  </si>
  <si>
    <t>CONSTRUCCIÓN DE CUARTO DORMITORIO EN LA LOCALIDAD PAPANOA DEL MUNICIPIO DE TÉCPAN DE GALEANA.</t>
  </si>
  <si>
    <t>CONSTRUCCIÓN DE CUARTO DORMITORIO EN LA LOCALIDAD ZIHUATANEJO DEL MUNICIPIO DE ZIHUATANEJO DE AZUETA.</t>
  </si>
  <si>
    <t>CONSTRUCCIÓN DE CUARTO DORMITORIO EN LA LOCALIDAD COYUCA DE CATALÁN DEL MUNICIPIO DE COYUCA DE CATALÁN.</t>
  </si>
  <si>
    <t xml:space="preserve"> SANITARIO CON BIODIGESTOR</t>
  </si>
  <si>
    <t>CONSTRUCCIÓN DE SANITARIO CON BIODIGESTOR EN LA LOCALIDAD ALPUYECANCINGO DE LAS MONTAÑAS DEL MUNICIPIO DE AHUACUOTZINGO.</t>
  </si>
  <si>
    <t>CONSTRUCCIÓN DE SANITARIO CON BIODIGESTOR EN LA LOCALIDAD ZUMPANGO DEL RÍO DEL MUNICIPIO DE EDUARDO NERI.</t>
  </si>
  <si>
    <t>CONSTRUCCIÓN DE SANITARIO CON BIODIGESTOR EN LA LOCALIDAD OMETEPEC DEL MUNICIPIO DE OMETEPEC.</t>
  </si>
  <si>
    <t>CONSTRUCCIÓN DE SANITARIO CON BIODIGESTOR EN LA LOCALIDAD AYUTLA DE LOS LIBRES DEL MUNICIPIO DE AYUTLA DE LOS LIBRES.</t>
  </si>
  <si>
    <t>CONSTRUCCIÓN DE SANITARIO CON BIODIGESTOR EN LA LOCALIDAD TLACOACHISTLAHUACA DEL MUNICIPIO DE TLACOACHISTLAHUACA.</t>
  </si>
  <si>
    <t>CONSTRUCCIÓN DE SANITARIO CON BIODIGESTOR EN LA LOCALIDAD XOCHISTLAHUACA DEL MUNICIPIO DE XOCHISTLAHUACA.</t>
  </si>
  <si>
    <t>CONSTRUCCIÓN DE SANITARIO CON BIODIGESTOR EN LA LOCALIDAD HUAMUCHAPA DEL MUNICIPIO DE TECOANAPA.</t>
  </si>
  <si>
    <t>CONSTRUCCIÓN DE SANITARIO CON BIODIGESTOR EN LA LOCALIDAD PAPANOA DEL MUNICIPIO DE TÉCPAN DE GALEANA.</t>
  </si>
  <si>
    <t>CONSTRUCCIÓN DE SANITARIO CON BIODIGESTOR EN LA LOCALIDAD METLATONOC DEL MUNICIPIO DE METLATONOC.</t>
  </si>
  <si>
    <t>CONSTRUCCIÓN DE SANITARIO CON BIODIGESTOR EN LA LOCALIDAD TEPECOCATLAN DEL MUNICIPIO DE ATLAMAJALCINGO DEL MONTE.</t>
  </si>
  <si>
    <t>CONSTRUCCIÓN DE SANITARIO CON BIODIGESTOR EN LA LOCALIDAD TLAXMALAC DEL MUNICIPIO DE HUITZUCO DE LOS FIGUEROA.</t>
  </si>
  <si>
    <t>CONSTRUCCIÓN DE SANITARIO CON BIODIGESTOR EN LA LOCALIDAD IGUALA DE LA INDEPENDENCIA DEL MUNICIPIO DE IGUALA DE LA INDEPENDENCIA.</t>
  </si>
  <si>
    <t>CONSTRUCCIÓN DE SANITARIO CON BIODIGESTOR EN LA LOCALIDAD TEMALAC DEL MUNICIPIO DE ATENANGO DEL RIO .</t>
  </si>
  <si>
    <t>CONSTRUCCIÓN DE SANITARIO CON BIODIGESTOR EN LA LOCALIDAD COYUCA DE CATALÁN DEL MUNICIPIO DE COYUCA DE CATALÁN.</t>
  </si>
  <si>
    <t>CONSTRUCCIÓN DE SANITARIO CON BIODIGESTOR EN LA LOCALIDAD CHANGATA DEL MUNICIPIO DE AJUCHITLAN DEL PROGRESO .</t>
  </si>
  <si>
    <t>REHABILITACIÓN DEL MERCADO CENTRAL EN ZIHUATANEJO, MPIO. DE ZIHUATANEJO DE AZUETA, GRO.</t>
  </si>
  <si>
    <t>CONSTRUCCIÓN DE LA 2DA. ETAPA DEL MERCADO MUNICIPAL DE SAN MIGUEL TOTOLAPAN, MPIO. SAN MIGUEL TOTOLAPAN, GRO.</t>
  </si>
  <si>
    <t>CONSTRUCCIÓN DE PARQUE Y CALLES PERIMETRALES EN TELOLOAPAN, MPIO. DE TELOLOAPAN, GRO.</t>
  </si>
  <si>
    <t>REHABILITACION DE LA PLAZA BORDA EN TAXCO, MPIO. DE TAXCO DE ALARCÓN, GRO.</t>
  </si>
  <si>
    <t>CONSTRUCCIÓN DE AULAS Y DIRECCIÓN EN LA ESCUELA PRIMARIA BILINGÜE CONETCALLI C.C.T. 12DPB0519U EN CHILPANCINGO, MPIO. DE CHILPANCINGO DE LOS BRAVO, GRO.</t>
  </si>
  <si>
    <t>REHABILITACIÓN DEL POLIDEPORTIVO EN CHILPANCINGO, MPIO. DE CHILPANCINGO DE LOS BRAVO, GRO.</t>
  </si>
  <si>
    <t>CONSTRUCCIÓN DE UNIDAD DEPORTIVA EN ARCELIA, MPIO. DE ARCELIA, GRO.</t>
  </si>
  <si>
    <t>REHABILITACIÓN DE LA UNIDAD DEPORTIVA ACAPULCO, EN EL MUNICIPIO DE ACAPULCO DE JUÁREZ, GRO.</t>
  </si>
  <si>
    <t>CONSTRUCCIÓN DE PAVIMENTACIÓN DEL BOULEVARD Y ALUMBRADO PUBLICO EN CIUDAD APAXTLA DE CASTREJON, MPIO. DE APAXTLA, GRO.</t>
  </si>
  <si>
    <t>REHABILITACIÓN DE PAVIMENTACIÓN DE LA CALLE RÍO USUMACINTA TRAMO AV. CONSTITUYENTE-CALLE MIGUEL HIDALGO Y COSTILLA EN ATENANGO DEL RÍO, MPIO. DE ATENANGO DEL RÍO, GRO.</t>
  </si>
  <si>
    <t>CONSTRUCCIÓN DE PAVIMENTACIÓN DE LA CALLE IGUALITA EN TLAPA DE COMONFORT, MPIO. DE TLAPA DE COMONFORT</t>
  </si>
  <si>
    <t>TOTAL</t>
  </si>
  <si>
    <t>ALPUYECANCINGO</t>
  </si>
  <si>
    <t>AHUACUOTZINGO</t>
  </si>
  <si>
    <t>OMETEPEC</t>
  </si>
  <si>
    <t>TLACOACHISTLAHUACA</t>
  </si>
  <si>
    <t>ZUMPANGO DEL RIO</t>
  </si>
  <si>
    <t>EDUARDO NERI</t>
  </si>
  <si>
    <t>AYUTLA</t>
  </si>
  <si>
    <t>AYUTLA DE LOS LIBRES</t>
  </si>
  <si>
    <t>HUAMUCHAPA</t>
  </si>
  <si>
    <t>TECOANAPA</t>
  </si>
  <si>
    <t>PAPANOA</t>
  </si>
  <si>
    <t>ZIHUATANEJO</t>
  </si>
  <si>
    <t>TEPECOCATLAN</t>
  </si>
  <si>
    <t>TECPAN DE GALEANA</t>
  </si>
  <si>
    <t>ZIHUATANEJO DE AZUETA</t>
  </si>
  <si>
    <t>COCHOAPA EL GRANDE</t>
  </si>
  <si>
    <t>ATLAMAJALCINGO DEL MONTE</t>
  </si>
  <si>
    <t xml:space="preserve">COCHOAPA </t>
  </si>
  <si>
    <t>METLATONOC</t>
  </si>
  <si>
    <t>IGUALA</t>
  </si>
  <si>
    <t>IGUALA DE LA INDEPENDENCIA</t>
  </si>
  <si>
    <t>TEMALAC</t>
  </si>
  <si>
    <t>CHANGATA</t>
  </si>
  <si>
    <t>ATENANGO DEL RIO</t>
  </si>
  <si>
    <t>AJUCHITLAN DEL PROGRESO</t>
  </si>
  <si>
    <t>ALTAMIRANO</t>
  </si>
  <si>
    <t>PUNGARABATO</t>
  </si>
  <si>
    <t>COYUCA DE CATALAN</t>
  </si>
  <si>
    <t>TLAXMALAC</t>
  </si>
  <si>
    <t>HUITZUCO DE LOS FIGUEROA</t>
  </si>
  <si>
    <t>BUENAVISTA DE CUELLAR</t>
  </si>
  <si>
    <t>XOCHISTLAHUACA</t>
  </si>
  <si>
    <t>TEPCPAN DE GALEANA</t>
  </si>
  <si>
    <t>SAN MIGUEL TOTOLAPAN</t>
  </si>
  <si>
    <t>TOTOLAPAN</t>
  </si>
  <si>
    <t>TELOLOAPAN</t>
  </si>
  <si>
    <t>TAXCO</t>
  </si>
  <si>
    <t>TAXCO DE ALARCON</t>
  </si>
  <si>
    <t xml:space="preserve">CHILPANCINGO </t>
  </si>
  <si>
    <t>CHILPANCINGO DE LOS BRAVO</t>
  </si>
  <si>
    <t>ARCELIA</t>
  </si>
  <si>
    <t>ACAPULCO</t>
  </si>
  <si>
    <t>ACAPULCO DE JUAREZ</t>
  </si>
  <si>
    <t>APAXTLA</t>
  </si>
  <si>
    <t>APAXTLA DE CASTREJON</t>
  </si>
  <si>
    <t>ATENANGO</t>
  </si>
  <si>
    <t>TLAPA</t>
  </si>
  <si>
    <t>TLAPA DE COMONFORT</t>
  </si>
  <si>
    <t>$71´711,612.54</t>
  </si>
  <si>
    <t>GUERRERO</t>
  </si>
  <si>
    <t>54 HABITANTES</t>
  </si>
  <si>
    <t>215 M2</t>
  </si>
  <si>
    <t>322 M2</t>
  </si>
  <si>
    <t>36 HABITANTES</t>
  </si>
  <si>
    <t>107 M2</t>
  </si>
  <si>
    <t>33 HABITANTES</t>
  </si>
  <si>
    <t>92 HABITANTES</t>
  </si>
  <si>
    <t xml:space="preserve">451 M2 </t>
  </si>
  <si>
    <t>108 HABITANTES</t>
  </si>
  <si>
    <t>1355 M2</t>
  </si>
  <si>
    <t>677 M2</t>
  </si>
  <si>
    <t>38 HABITANTES</t>
  </si>
  <si>
    <t>903 M2</t>
  </si>
  <si>
    <t>72 HABITANTES</t>
  </si>
  <si>
    <t>14 HABITASTES</t>
  </si>
  <si>
    <t>86 M2</t>
  </si>
  <si>
    <t>193 M2</t>
  </si>
  <si>
    <t>354 M2</t>
  </si>
  <si>
    <t>1039 HABITANTES</t>
  </si>
  <si>
    <t>819 M2</t>
  </si>
  <si>
    <t>4310 HABITANTES</t>
  </si>
  <si>
    <t>3752.6 M2</t>
  </si>
  <si>
    <t>855 M2</t>
  </si>
  <si>
    <t>50399 HABITANTES</t>
  </si>
  <si>
    <t>3156 HABITANTES</t>
  </si>
  <si>
    <t>70706 HABITANTES</t>
  </si>
  <si>
    <t>1440 M2</t>
  </si>
  <si>
    <t>150 HABITANTES</t>
  </si>
  <si>
    <t>5657.18 M2</t>
  </si>
  <si>
    <t>7256 HABITANTES</t>
  </si>
  <si>
    <t>10089 M2</t>
  </si>
  <si>
    <t>22534 HABITANTES</t>
  </si>
  <si>
    <t>3967 M2</t>
  </si>
  <si>
    <t>25148 HABITANTES</t>
  </si>
  <si>
    <t>12911 M2</t>
  </si>
  <si>
    <t>225728 HABITANTES</t>
  </si>
  <si>
    <t>28170 M2</t>
  </si>
  <si>
    <t>658609 HABITANTES</t>
  </si>
  <si>
    <r>
      <t xml:space="preserve">NOMBRE DEL ENTE PÚBLICO: </t>
    </r>
    <r>
      <rPr>
        <b/>
        <u/>
        <sz val="11"/>
        <color theme="1"/>
        <rFont val="Arial"/>
        <family val="2"/>
      </rPr>
      <t>SECRETARIA DE PLANEACIÓN Y DESARROLLO REGIONAL</t>
    </r>
  </si>
  <si>
    <t>325 - SERVICIOS DE ARRENDAMIENTO DE TRANSPORTE PARA EL SEGUIMIENTO Y VERIFICACIÓN DE OBRAS FISE 2025</t>
  </si>
  <si>
    <t>Guerrero</t>
  </si>
  <si>
    <t>332 - SERVICIOS PROFESIONALES PARA EL SEGUIMIENTO Y VERIFICACIÓN DE OBRAS FISE 2025</t>
  </si>
  <si>
    <t>NOMBRE DEL ENTE PÚBLICO: SECRETARÍA DE BIENESTAR</t>
  </si>
  <si>
    <t>PERIODO: 3er.TRIMESTRE 2025, 01 DE JULIO AL 30 DE SEPTIEMBRE 2025</t>
  </si>
  <si>
    <t>ENTE PÚBLICO: SECRETARÍA DE SALUD Y SERVICIOS ESTATALES DE SALUD</t>
  </si>
  <si>
    <t>PERIODO: TERCER TRIMESTRE 2025</t>
  </si>
  <si>
    <t>MONTO RECIBIDO DEL FAIS AL 30 DE SEPTIEMBRE  DEL 2025</t>
  </si>
  <si>
    <t>Rehabilitacion de la Unidad de Parteria en Chilpancingo de los Bravo, Municipio de Chilpancingo de los Bravo.</t>
  </si>
  <si>
    <t>Chilpancingo de los Bravo.</t>
  </si>
  <si>
    <t>Chilpancingo</t>
  </si>
  <si>
    <t>Establecimiento de Salud</t>
  </si>
  <si>
    <t>Rehabilitacion del Centro de Salud de Tlapa de Comonfort, Municipio de Tlapa de Comonfort</t>
  </si>
  <si>
    <t>Tlapa de Comonfort</t>
  </si>
  <si>
    <t>Tlapa De Comonfort</t>
  </si>
  <si>
    <t>Rehabilitacion del Centro de Salud de Ometepec, Municipio de Ometepec</t>
  </si>
  <si>
    <t>Ometepec</t>
  </si>
  <si>
    <t>Rehabilitacion de la Unidad Medica (Banco De Sangre) de Chilpancingo de los Bravo, Municipio de Chilpancingo de los Bravo</t>
  </si>
  <si>
    <t>Rehabilitacion del Centro Transfusional del Hospital General de Cd. Renacimiento, Municipio de Acapulco de Juarez</t>
  </si>
  <si>
    <t>Acapulco de Juárez</t>
  </si>
  <si>
    <t>Cd. Renacimiento</t>
  </si>
  <si>
    <t>Rehabilitacion del Centro para la Prevencion y Atencion del Sida e Infecciones de Transmision Sexual (CAPASITS) del Hospital del Niño y la Madre Guerrerense de Chilpancingo de los Bravo, Municipio de Chilpancingo de los Bravo</t>
  </si>
  <si>
    <t>Chilpancingo de los Bravo</t>
  </si>
  <si>
    <t>Rehabilitacion de la Unidad Médica (CECOSAMA) de Acapulco de Juarez, Municipio de Acapulco de Juarez</t>
  </si>
  <si>
    <t>Acapulco</t>
  </si>
  <si>
    <t>Rehabilitacion de Unidad Médica (Banco De Sangre) de Tlapa de Comonfort, Municipio de Tlapa de Comonfort</t>
  </si>
  <si>
    <t>Rehabilitación del Centro de Salud de Renacimiento I</t>
  </si>
  <si>
    <t>Rehabilitación del Centro de Salud de Tlapehuala</t>
  </si>
  <si>
    <t>Tlapehuala</t>
  </si>
  <si>
    <t>NOMBRE DEL ENTE PÚBLICO: O.P.D. COMISIÓN DE INFRAESTRUCTURA CARRETERA Y AEROPORTUARIA DEL ESTADO DE GUERRERO</t>
  </si>
  <si>
    <t>PERIODO:  TERCER TRIMESTRE JULIO - SEPTIEMBRE 2025</t>
  </si>
  <si>
    <t>NP</t>
  </si>
  <si>
    <t>METAS (KMS)</t>
  </si>
  <si>
    <t>REHABILITACIÓN DE LA CARRETERA TLAPEHUALA - SAN JUAN MINA – SAN CRISTÓBAL (TRAMOS AISLADOS), EN LOS MUNICIPIOS DE TLAPEHUALA / AJUCHITLÁN DEL PROGRESO.</t>
  </si>
  <si>
    <t>Tlapehuala / Ajuchitlán del Progreso.</t>
  </si>
  <si>
    <t>San Juan Mina</t>
  </si>
  <si>
    <t>REHABILITACIÓN DE LA CARRETERA COPALILLO - TLALCOZOTITLÁN (TRAMOS AISLADOS), SEGUNDA ETAPA, EN EL MUNICIPIO DE COPALILLO.</t>
  </si>
  <si>
    <t>Copalillo</t>
  </si>
  <si>
    <t>Tlayahualco</t>
  </si>
  <si>
    <t>PAVIMENTACIÓN DEL CAMINO TLATEMPA - ZOMPALTEPEC (PRIMERA ETAPA), EN EL MUNICIPIO DE CHILAPA DE ALVAREZ.</t>
  </si>
  <si>
    <t>Chilapa de Álvarez</t>
  </si>
  <si>
    <t>Tlatempa</t>
  </si>
  <si>
    <t>PAVIMENTACIÓN DEL CAMINO CUATRO PALOS - BUENAVISTA DEL RÍO (PRIMERA ETAPA), EN EL MUNICIPIO DE CHILAPA DE ALVAREZ.</t>
  </si>
  <si>
    <t>Tlalixtlahuacán</t>
  </si>
  <si>
    <t>PAVIMENTACIÓN DEL CAMINO LAMAZINTLA - SAN JERÓNIMO PALANTLA, (SEGUNDA ETAPA), EN EL MUNICIPIO DE CHILAPA DE ALVAREZ.</t>
  </si>
  <si>
    <t>Lamazintla</t>
  </si>
  <si>
    <t>PAVIMENTACIÓN DEL CAMINO COLOTLIPA - EL EPAZOTE - ACATEPEC (SEGUNDA ETAPA), EN EL MUNICIPIO DE CHILAPA DE ALVAREZ.</t>
  </si>
  <si>
    <t>Olingachacatlán (Camposanto Viejo)</t>
  </si>
  <si>
    <t>PAVIMENTACIÓN DEL CAMINO HUEYITLALPAN - ALMOLONGA (CUARTA ETAPA), EN EL MUNICIPIO DE TIXTLA DE GUERRERO.</t>
  </si>
  <si>
    <t>Tixtla de Guerrero</t>
  </si>
  <si>
    <t>Almolonga</t>
  </si>
  <si>
    <t>CONSTRUCCIÓN DEL PUENTE VEHICULAR "EL COACOYUL", ACCESOS Y OBRAS COMPLEMENTARIAS, EN EL KM. 11+800 DE LA CARRETERA E.C. (COLÓTLIPA - TLANICUILULCO) - TEOZINTLA, EN EL MUNICIPIO DE QUECHULTENANGO.</t>
  </si>
  <si>
    <t>Quechultenango</t>
  </si>
  <si>
    <t>Coacoyul</t>
  </si>
  <si>
    <t>PAVIMENTACIÓN DEL CAMINO E.C. (CHILPANCINGO - AHUACUOTZINGO) – SANTA CRUZ - YETLALCINGO (SEGUNDA ETAPA), EN LOS MUNICIPIOS DE CHILAPA DE ALVAREZ / ZITLALA.</t>
  </si>
  <si>
    <t>Chilapa de Alvarez / Zitlala.</t>
  </si>
  <si>
    <t>El Chautle</t>
  </si>
  <si>
    <t>PAVIMENTACIÓN DEL CAMINO COCOYUL - YERBASANTA - ACATEPEC (TERCERA ETAPA), EN EL MUNICIPIO DE ACATÉPEC.</t>
  </si>
  <si>
    <t>Acatepec</t>
  </si>
  <si>
    <t>Colonia Progreso (Cerro Gavilán)</t>
  </si>
  <si>
    <t>CONSTRUCCIÓN DEL PUENTE VEHICULAR "EL AGUACATE", ACCESOS Y COMPLEMENTARIAS; EN EL MUNICIPIO DE ACATEPEC.</t>
  </si>
  <si>
    <t>El Aguacate</t>
  </si>
  <si>
    <t>PAVIMENTACIÓN DEL CAMINO TERRERO VENADO - DOS RIOS (TERCERA ETAPA), EN EL MUNICIPIO DE TLACOACHISTLAHUACA.</t>
  </si>
  <si>
    <t>Tlacoachistlahuaca</t>
  </si>
  <si>
    <t>Terrero Venado</t>
  </si>
  <si>
    <t>PAVIMENTACIÓN DE LA CARRETERA ALCOZAUCA - SAN MIGUEL EL GRANDE (PRIMERA ETAPA), EN EL MUNICIPIO DE ALCOZAUCA DE GUERRERO.</t>
  </si>
  <si>
    <t>Alcozauca de Guerrero</t>
  </si>
  <si>
    <t>El Zapote</t>
  </si>
  <si>
    <t>PAVIMENTACIÓN DEL CAMINO LINDA VISTA - ZILACAYOTITLÁN (PRIMERA ETAPA), EN EL MUNICIPIO DE TLAPA DE COMONFORT.</t>
  </si>
  <si>
    <t>Linda Vista</t>
  </si>
  <si>
    <t>PAVIMENTACIÓN DEL CAMINO PLATANAR - ALPOYECANCINGO (PRIMERA ETAPA), EN EL MUNICIPIO DE XALPATLAHUAC.</t>
  </si>
  <si>
    <t>Xalpatlahúac</t>
  </si>
  <si>
    <t>El Platanar (Santa María Guadalupe el Platanar)</t>
  </si>
  <si>
    <t>REHABILITACIÓN DE LA CARRETERA E.C. (TLAPA - MARQUELIA) - MALINALTEPEC, (TRAMOS AISLADOS), TERCERA ETAPA, EN EL MUNICIPIO DE MALINALTEPEC.</t>
  </si>
  <si>
    <t>Malinaltepec</t>
  </si>
  <si>
    <t>San Miguel
Colonia San Mateo</t>
  </si>
  <si>
    <t>PAVIMENTACIÓN DEL CAMINO E.C. (TLAPA - MARQUELIA) - TILAPA – LOMA MAMEY - ARROYO SAN PEDRO - EL MANGO (SEGUNDA ETAPA), EN EL MUNICIPIO DE MALINALTEPEC.</t>
  </si>
  <si>
    <t>Santa Cruz</t>
  </si>
  <si>
    <t>PAVIMENTACIÓN DEL CAMINO TLAPA - AHUETEPEC PUEBLO - TLACUIYOLA - ACATENCO - CHIEPETLAN - CUALAC (SEGUNDA ETAPA), EN EL MUNICIPIO DE TLAPA DE COMONFORT.</t>
  </si>
  <si>
    <t>Chiepetlán (San Miguel Chiepetlán)</t>
  </si>
  <si>
    <t>PAVIMENTACIÓN DEL CAMINO RAMAL A ZACUALPAN (QUINTA ETAPA), EN EL MUNICIPIO DE TLAPA DE COMONFORT.</t>
  </si>
  <si>
    <t>Zacualpan</t>
  </si>
  <si>
    <t>PAVIMENTACIÓN DEL CAMINO LA AZUZUCA - LA LIMA (PRIMERA ETAPA) EN MUNICIPIO DE AYUTLA DE LOS LIBRES.</t>
  </si>
  <si>
    <t>Ayutla de los Libres</t>
  </si>
  <si>
    <t>La Azozuca</t>
  </si>
  <si>
    <t>CONSTRUCCIÓN DEL PUENTE VEHICULAR "LIMÓN GRANDE" ACCESOS Y COMPLEMENTARIAS, EN EL KM. 0+650 DE LA CARRETÉRA E.C. (CUAUTEPEC - EL COQUILLO) - LIMÓN GRANDE, EN EL MUNICIPIO DE CUAUTEPEC.</t>
  </si>
  <si>
    <t>Cuautepec</t>
  </si>
  <si>
    <t>El Llano</t>
  </si>
  <si>
    <t>PAVIMENTACIÓN DEL CAMINO LÍBANO – PABELLÓN - EL SALTO (PRIMERA ETAPA), EN EL MUNICIPIO DE CUAUTEPEC.</t>
  </si>
  <si>
    <t>El Pabellón</t>
  </si>
  <si>
    <t>PAVIMENTACIÓN DEL CAMINO E.C. (MARQUELIA - BARRA DE TECOANAPA) – CENIZA (SEGUNDA ETAPA), EN EL MUNICIPIO DE MARQUELIA.</t>
  </si>
  <si>
    <t>Marquelia</t>
  </si>
  <si>
    <t>Huerta Zenaido Cruz</t>
  </si>
  <si>
    <t>PAVIMENTACIÓN DEL CAMINO E.C. (AYUTLA - CRUZ GRANDE) - LAS ISLETAS (PRIMERA ETAPA), EN EL MUNICIPIO DE FLORENCIA VILLARREAL.</t>
  </si>
  <si>
    <t>Florencio Villarreal</t>
  </si>
  <si>
    <t>Las Isletas</t>
  </si>
  <si>
    <t>PAVIMENTACIÓN DEL CAMINO AYUTLA - SAN JUAN LAS PALMAS - MOCTEZUMA - SAN MARCOS (SEGUNDA ETAPA) EN EL MUNICIPIO DE TECOANAPA.</t>
  </si>
  <si>
    <t>Tecoanapa</t>
  </si>
  <si>
    <t>Los Sauces</t>
  </si>
  <si>
    <t>REHABILITACIÓN DE LA CARRETERA SAN MARCOS - ANÁHUAC - LLANO GRANDE - LAS CRUCES (SEGUNDA ETAPA), EN EL MUNICIPIO DE SAN MARCOS.</t>
  </si>
  <si>
    <t>San Marco</t>
  </si>
  <si>
    <t>Llano Grande</t>
  </si>
  <si>
    <t>PAVIMENTACIÓN DEL CAMINO SAN LUIS ACATLÁN - NEJAPA – CAMALOTILLO (TERCERA ETAPA), EN EL MUNICIPIO DE SAN LUIS ACATLÁN.</t>
  </si>
  <si>
    <t>San Luis Acatlán</t>
  </si>
  <si>
    <t>Camalotillo (El Camalotillo)</t>
  </si>
  <si>
    <t>PAVIMENTACIÓN DEL CAMINO SAN NICOLÁS - EL PITAYO (PRIMERA ETAPA), EN EL MUNICIPIO DE SAN NICOLÁS.</t>
  </si>
  <si>
    <t>San Nicolás</t>
  </si>
  <si>
    <t>PAVIMENTACIÓN DEL CAMINO SAN CRISTÓBAL - EL CAPULIN (CUARTA ETAPA) EN EL MUNICIPIO DE TLACOACHISTLAHUACA.</t>
  </si>
  <si>
    <t>Cruz Alta</t>
  </si>
  <si>
    <t>REHABILITACIÓN DE LA CARRETERA VERDE RICO - PUERTO DEL VARAL (TRAMOS AISLADOS), EN EL MUNICIPIO DE GRAL. HELIODORO CASTILLO.</t>
  </si>
  <si>
    <t>General Heliodoro Castillo</t>
  </si>
  <si>
    <t>Puerto del Varal</t>
  </si>
  <si>
    <t>PAVIMENTACIÓN DEL CAMINO PUERTO DEL VARAL - CORRAL DE PIEDRA (TERCERA ETAPA), EN EL MUNICIPIO DE LEONARDO BRAVO.</t>
  </si>
  <si>
    <t>Leonardo Bravo</t>
  </si>
  <si>
    <t>Corral de piedra</t>
  </si>
  <si>
    <t>PAVIMENTACIÓN DEL CAMINO CRUCERO DE VISTA HERMOSA - CIÉNEGA DEL SAUCE (SEGUNDA ETAPA), EN EL MUNICIPIO DE ÑUU SAVI.</t>
  </si>
  <si>
    <t>Ñuu Savi</t>
  </si>
  <si>
    <t>Vista 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</si>
</sst>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54"/>
      <color rgb="FF000000"/>
      <name val="Tahoma"/>
      <family val="2"/>
    </font>
    <font>
      <b/>
      <sz val="10"/>
      <name val="Arial"/>
      <family val="2"/>
    </font>
    <font>
      <sz val="10"/>
      <color rgb="FF000000"/>
      <name val="Tahoma"/>
      <family val="2"/>
    </font>
    <font>
      <b/>
      <u/>
      <sz val="11"/>
      <color theme="1"/>
      <name val="Arial"/>
      <family val="2"/>
    </font>
    <font>
      <b/>
      <sz val="10"/>
      <color rgb="FF000000"/>
      <name val="Arial"/>
      <family val="2"/>
    </font>
    <font>
      <b/>
      <sz val="16"/>
      <color theme="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B28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wrapText="1"/>
    </xf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5" fillId="0" borderId="0" xfId="0" applyFont="1"/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/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left" vertical="center" wrapText="1"/>
    </xf>
    <xf numFmtId="164" fontId="8" fillId="3" borderId="1" xfId="2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8" fillId="3" borderId="1" xfId="3" applyFill="1" applyBorder="1" applyAlignment="1">
      <alignment horizontal="center" vertical="center" wrapText="1"/>
    </xf>
    <xf numFmtId="8" fontId="5" fillId="0" borderId="0" xfId="0" applyNumberFormat="1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43" fontId="11" fillId="3" borderId="0" xfId="4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justify" vertical="center"/>
    </xf>
    <xf numFmtId="43" fontId="11" fillId="3" borderId="3" xfId="4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vertical="center"/>
    </xf>
    <xf numFmtId="164" fontId="4" fillId="3" borderId="1" xfId="0" applyNumberFormat="1" applyFont="1" applyFill="1" applyBorder="1" applyAlignment="1">
      <alignment horizontal="right" vertical="center"/>
    </xf>
    <xf numFmtId="0" fontId="9" fillId="3" borderId="1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justify" vertical="center"/>
    </xf>
    <xf numFmtId="164" fontId="8" fillId="3" borderId="1" xfId="0" applyNumberFormat="1" applyFont="1" applyFill="1" applyBorder="1" applyAlignment="1">
      <alignment vertical="center" wrapText="1"/>
    </xf>
    <xf numFmtId="164" fontId="8" fillId="3" borderId="1" xfId="0" applyNumberFormat="1" applyFont="1" applyFill="1" applyBorder="1" applyAlignment="1">
      <alignment vertical="center"/>
    </xf>
    <xf numFmtId="4" fontId="4" fillId="3" borderId="5" xfId="0" applyNumberFormat="1" applyFont="1" applyFill="1" applyBorder="1" applyAlignment="1">
      <alignment horizontal="right" vertical="center" wrapText="1"/>
    </xf>
    <xf numFmtId="164" fontId="11" fillId="3" borderId="1" xfId="2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8" fillId="3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8" fontId="5" fillId="0" borderId="0" xfId="1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64" fontId="5" fillId="0" borderId="0" xfId="5" applyNumberFormat="1" applyFont="1" applyAlignment="1">
      <alignment horizontal="right" vertical="center"/>
    </xf>
    <xf numFmtId="8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right" vertical="center" wrapText="1"/>
    </xf>
    <xf numFmtId="0" fontId="9" fillId="3" borderId="4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/>
    </xf>
    <xf numFmtId="0" fontId="14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8" fontId="0" fillId="0" borderId="1" xfId="1" applyNumberFormat="1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justify" vertical="center" wrapText="1"/>
    </xf>
    <xf numFmtId="44" fontId="8" fillId="5" borderId="8" xfId="5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3" fontId="8" fillId="5" borderId="8" xfId="0" applyNumberFormat="1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justify" vertical="center" wrapText="1"/>
    </xf>
    <xf numFmtId="44" fontId="16" fillId="5" borderId="8" xfId="5" applyNumberFormat="1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 wrapText="1"/>
    </xf>
    <xf numFmtId="165" fontId="16" fillId="5" borderId="8" xfId="0" applyNumberFormat="1" applyFont="1" applyFill="1" applyBorder="1" applyAlignment="1">
      <alignment horizontal="center" vertical="center"/>
    </xf>
    <xf numFmtId="3" fontId="16" fillId="5" borderId="8" xfId="0" applyNumberFormat="1" applyFont="1" applyFill="1" applyBorder="1" applyAlignment="1">
      <alignment horizontal="center" vertical="center"/>
    </xf>
  </cellXfs>
  <cellStyles count="6">
    <cellStyle name="Millares" xfId="5" builtinId="3"/>
    <cellStyle name="Millares 2" xfId="4" xr:uid="{420D89B4-3EC1-4CFD-A4F0-DD8C9096491E}"/>
    <cellStyle name="Moneda" xfId="1" builtinId="4"/>
    <cellStyle name="Moneda 2 2" xfId="2" xr:uid="{85A136A3-2660-433D-96F8-325A4CB48649}"/>
    <cellStyle name="Normal" xfId="0" builtinId="0"/>
    <cellStyle name="Normal 4" xfId="3" xr:uid="{4FC723D8-69B4-4B4E-974E-0F7B8C2ABA5C}"/>
  </cellStyles>
  <dxfs count="0"/>
  <tableStyles count="0" defaultTableStyle="TableStyleMedium2" defaultPivotStyle="PivotStyleLight16"/>
  <colors>
    <mruColors>
      <color rgb="FF9B28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11907</xdr:rowOff>
    </xdr:from>
    <xdr:to>
      <xdr:col>1</xdr:col>
      <xdr:colOff>1927951</xdr:colOff>
      <xdr:row>3</xdr:row>
      <xdr:rowOff>142875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2B2632F6-966F-4412-9E6F-BF75A5B09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1907"/>
          <a:ext cx="2432775" cy="711993"/>
        </a:xfrm>
        <a:prstGeom prst="rect">
          <a:avLst/>
        </a:prstGeom>
      </xdr:spPr>
    </xdr:pic>
    <xdr:clientData/>
  </xdr:twoCellAnchor>
  <xdr:twoCellAnchor editAs="oneCell">
    <xdr:from>
      <xdr:col>5</xdr:col>
      <xdr:colOff>843052</xdr:colOff>
      <xdr:row>0</xdr:row>
      <xdr:rowOff>0</xdr:rowOff>
    </xdr:from>
    <xdr:to>
      <xdr:col>7</xdr:col>
      <xdr:colOff>660706</xdr:colOff>
      <xdr:row>2</xdr:row>
      <xdr:rowOff>88101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87D874E5-64DF-472C-A217-7D008662A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01227" y="0"/>
          <a:ext cx="1636929" cy="507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0</xdr:row>
      <xdr:rowOff>133350</xdr:rowOff>
    </xdr:from>
    <xdr:to>
      <xdr:col>6</xdr:col>
      <xdr:colOff>1047331</xdr:colOff>
      <xdr:row>3</xdr:row>
      <xdr:rowOff>189872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29B176-530C-4EDB-837F-C9210972E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1150" y="133350"/>
          <a:ext cx="2047456" cy="666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314325</xdr:colOff>
      <xdr:row>1</xdr:row>
      <xdr:rowOff>0</xdr:rowOff>
    </xdr:from>
    <xdr:to>
      <xdr:col>0</xdr:col>
      <xdr:colOff>1926981</xdr:colOff>
      <xdr:row>4</xdr:row>
      <xdr:rowOff>4291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0BB9BA3-4EAB-424D-9F35-F143B7250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28600"/>
          <a:ext cx="1612656" cy="575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12</xdr:row>
      <xdr:rowOff>142875</xdr:rowOff>
    </xdr:from>
    <xdr:to>
      <xdr:col>6</xdr:col>
      <xdr:colOff>685800</xdr:colOff>
      <xdr:row>25</xdr:row>
      <xdr:rowOff>8042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171D0030-EA7A-4311-BA52-FCC8F8ED9F6E}"/>
            </a:ext>
          </a:extLst>
        </xdr:cNvPr>
        <xdr:cNvGrpSpPr/>
      </xdr:nvGrpSpPr>
      <xdr:grpSpPr>
        <a:xfrm>
          <a:off x="879348" y="5529550"/>
          <a:ext cx="10813622" cy="2145878"/>
          <a:chOff x="850447" y="3544656"/>
          <a:chExt cx="10730837" cy="1359089"/>
        </a:xfrm>
      </xdr:grpSpPr>
      <xdr:sp macro="" textlink="">
        <xdr:nvSpPr>
          <xdr:cNvPr id="5" name="Text Box 8">
            <a:extLst>
              <a:ext uri="{FF2B5EF4-FFF2-40B4-BE49-F238E27FC236}">
                <a16:creationId xmlns:a16="http://schemas.microsoft.com/office/drawing/2014/main" id="{90CC2927-E763-CAC3-FEEC-DD958AEF0EB6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17585" y="3544656"/>
            <a:ext cx="3385125" cy="13590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Validó:</a:t>
            </a: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_______________________________________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L.C. FEDERICO DOMINGO GARCÍA NOLASCO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Director General de Administración y Finanzas</a:t>
            </a: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6" name="Text Box 8">
            <a:extLst>
              <a:ext uri="{FF2B5EF4-FFF2-40B4-BE49-F238E27FC236}">
                <a16:creationId xmlns:a16="http://schemas.microsoft.com/office/drawing/2014/main" id="{4CFE4B4E-21B3-8F34-6087-31D898A118BF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0447" y="3544660"/>
            <a:ext cx="3020179" cy="12597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Elaboró:</a:t>
            </a:r>
            <a:endParaRPr lang="es-MX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___________________________________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LIC. HAZEL ASIS TORRES AYALA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Director General de Atención y Seguimiento de Programas Federales</a:t>
            </a:r>
          </a:p>
        </xdr:txBody>
      </xdr:sp>
      <xdr:sp macro="" textlink="">
        <xdr:nvSpPr>
          <xdr:cNvPr id="7" name="Text Box 8">
            <a:extLst>
              <a:ext uri="{FF2B5EF4-FFF2-40B4-BE49-F238E27FC236}">
                <a16:creationId xmlns:a16="http://schemas.microsoft.com/office/drawing/2014/main" id="{F7456A9A-70D4-21B6-D794-F886F732BF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8551993" y="3550967"/>
            <a:ext cx="3029291" cy="135277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Autorizó.</a:t>
            </a: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:</a:t>
            </a: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endPara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ctr" rtl="1">
              <a:defRPr sz="1000"/>
            </a:pPr>
            <a:r>
              <a:rPr lang="es-MX" sz="1000" b="1" i="0" strike="noStrike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____________________________________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DR. PABLO ANDRE GORDILLO OLIVERO </a:t>
            </a:r>
          </a:p>
          <a:p>
            <a:pPr algn="ctr" rtl="1">
              <a:defRPr sz="1000"/>
            </a:pPr>
            <a:r>
              <a:rPr lang="es-MX" sz="1000" b="1" i="0" strike="noStrike" baseline="0">
                <a:solidFill>
                  <a:srgbClr val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Titular de la Secretaria de Bienestar</a:t>
            </a:r>
          </a:p>
        </xdr:txBody>
      </xdr:sp>
    </xdr:grpSp>
    <xdr:clientData/>
  </xdr:twoCellAnchor>
  <xdr:twoCellAnchor>
    <xdr:from>
      <xdr:col>0</xdr:col>
      <xdr:colOff>1952625</xdr:colOff>
      <xdr:row>8</xdr:row>
      <xdr:rowOff>0</xdr:rowOff>
    </xdr:from>
    <xdr:to>
      <xdr:col>4</xdr:col>
      <xdr:colOff>857250</xdr:colOff>
      <xdr:row>9</xdr:row>
      <xdr:rowOff>647700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B18D072-786D-4303-A1CA-806004201562}"/>
            </a:ext>
          </a:extLst>
        </xdr:cNvPr>
        <xdr:cNvSpPr txBox="1"/>
      </xdr:nvSpPr>
      <xdr:spPr>
        <a:xfrm>
          <a:off x="1952625" y="2333625"/>
          <a:ext cx="6962775" cy="1666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4000" b="1"/>
            <a:t>NO APLICA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usuario\Mis%20documentos\CLAVEL%201\AV%20FIS-FIN%20PROC%202005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centrado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usuario\Mis%20documentos\CLAVEL%201\AV%20FIS-FIN%20CUOTAS%202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usuario\Mis%20documentos\CLAVEL%201\AV%20FIS-FIN%20FISE%20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oncentrado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3er.%20T%202025%20BIENSTAR/EXCEL/4.%20Montos%20recibidos%20del%20FAI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SE%20CICAEG%203T%2025/FISE%20%203er.%20T%202025%20CICAE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ntrado aracely"/>
      <sheetName val="POR MUNICIPIO"/>
      <sheetName val="1 tierra cal"/>
      <sheetName val="4 montaña"/>
      <sheetName val="6 costa chica"/>
      <sheetName val="AVANCE PROCEDES 2005"/>
      <sheetName val="ometepec OMETEPEC"/>
      <sheetName val="copala COPALA"/>
      <sheetName val="ayutla AYUTLA"/>
      <sheetName val="xochist XOCHIST"/>
      <sheetName val="coyuca c COYUCA C"/>
      <sheetName val="atlixtac ATLIXTAC"/>
      <sheetName val="acatepec ACATEPEC"/>
      <sheetName val="ometepe OMETEP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L6" t="str">
            <v>ANEXO 06</v>
          </cell>
        </row>
        <row r="7">
          <cell r="B7" t="str">
            <v>No</v>
          </cell>
          <cell r="C7" t="str">
            <v>OBRA/MUNICIPIO/CONTRATO/CONTRATISTA</v>
          </cell>
          <cell r="D7" t="str">
            <v>INVERSION AUTORIZADA</v>
          </cell>
          <cell r="E7" t="str">
            <v>MONTO CONTRATADO</v>
          </cell>
          <cell r="F7" t="str">
            <v>IMPORTE PAGADO</v>
          </cell>
          <cell r="G7" t="str">
            <v>SALDO POR EJERCER</v>
          </cell>
          <cell r="H7" t="str">
            <v>AVANCE %</v>
          </cell>
          <cell r="J7" t="str">
            <v>FECHA</v>
          </cell>
          <cell r="L7" t="str">
            <v>OBSERVACIONES</v>
          </cell>
        </row>
        <row r="8">
          <cell r="H8" t="str">
            <v>FIN.</v>
          </cell>
          <cell r="I8" t="str">
            <v>FIS.</v>
          </cell>
          <cell r="J8" t="str">
            <v>INICIO</v>
          </cell>
          <cell r="K8" t="str">
            <v>TERM</v>
          </cell>
        </row>
        <row r="9">
          <cell r="B9">
            <v>1</v>
          </cell>
          <cell r="C9" t="str">
            <v>REHAB. DE HOSPITAL GENERAL DE OMETEPEC</v>
          </cell>
          <cell r="D9">
            <v>5000000</v>
          </cell>
          <cell r="E9">
            <v>5041530.7300000004</v>
          </cell>
          <cell r="F9">
            <v>4606528.0716000004</v>
          </cell>
          <cell r="G9">
            <v>435002.65840000007</v>
          </cell>
          <cell r="H9">
            <v>91.371615453785012</v>
          </cell>
          <cell r="I9">
            <v>98</v>
          </cell>
          <cell r="J9" t="str">
            <v>21/08/06</v>
          </cell>
          <cell r="K9" t="str">
            <v>21/10/06</v>
          </cell>
          <cell r="L9" t="str">
            <v>OBRA EN PROCESO</v>
          </cell>
        </row>
        <row r="10">
          <cell r="C10" t="str">
            <v>OMETEPEC, GRO.</v>
          </cell>
        </row>
        <row r="11">
          <cell r="C11" t="str">
            <v>SESA-LP-PROCEDES-01-2006</v>
          </cell>
        </row>
        <row r="12">
          <cell r="C12" t="str">
            <v>CONSTRUCCIONES Y PROYECTOS LIBRA, S.A. DE C.V.</v>
          </cell>
        </row>
        <row r="13">
          <cell r="B13">
            <v>2</v>
          </cell>
          <cell r="C13" t="str">
            <v>REHAB. DE HOSPITAL BASICO DE COPALA</v>
          </cell>
          <cell r="D13">
            <v>1086280</v>
          </cell>
          <cell r="E13">
            <v>935300.8</v>
          </cell>
          <cell r="F13">
            <v>872435.74704999989</v>
          </cell>
          <cell r="G13">
            <v>62865.052950000158</v>
          </cell>
          <cell r="H13">
            <v>93.278627266222784</v>
          </cell>
          <cell r="I13">
            <v>100</v>
          </cell>
          <cell r="J13" t="str">
            <v>02/10/06</v>
          </cell>
          <cell r="K13" t="str">
            <v>22/02/07</v>
          </cell>
          <cell r="L13" t="str">
            <v>OBRA EN PROCESO</v>
          </cell>
        </row>
        <row r="14">
          <cell r="C14" t="str">
            <v>COPALA, GRO.</v>
          </cell>
        </row>
        <row r="15">
          <cell r="C15" t="str">
            <v>SESA-LP-PROCEDES-07-2006</v>
          </cell>
        </row>
        <row r="16">
          <cell r="C16" t="str">
            <v>ING. AARON CASTRO GARZON</v>
          </cell>
        </row>
        <row r="17">
          <cell r="B17">
            <v>3</v>
          </cell>
          <cell r="C17" t="str">
            <v>REHAB. DE HOSPITAL BASICO DE AYUTLA DE LOS LIBRES</v>
          </cell>
          <cell r="D17">
            <v>2903988</v>
          </cell>
          <cell r="E17">
            <v>2527458.5499999998</v>
          </cell>
          <cell r="F17">
            <v>1551734.5899499999</v>
          </cell>
          <cell r="G17">
            <v>975723.96004999988</v>
          </cell>
          <cell r="H17">
            <v>61.395055912984212</v>
          </cell>
          <cell r="I17">
            <v>80</v>
          </cell>
          <cell r="J17" t="str">
            <v>02/10/06</v>
          </cell>
          <cell r="K17" t="str">
            <v>22/02/07</v>
          </cell>
          <cell r="L17" t="str">
            <v>OBRA EN PROCESO</v>
          </cell>
        </row>
        <row r="18">
          <cell r="C18" t="str">
            <v>AYUTLA DE LOS LIBRES, GRO.</v>
          </cell>
        </row>
        <row r="19">
          <cell r="C19" t="str">
            <v>SESA-LP-PROCEDES-08-2006</v>
          </cell>
        </row>
        <row r="20">
          <cell r="C20" t="str">
            <v>IMPERCONST, S. A. DE C. V.</v>
          </cell>
        </row>
        <row r="21">
          <cell r="B21">
            <v>4</v>
          </cell>
          <cell r="C21" t="str">
            <v>REHAB. DE HOSPITAL BASICO COM. DE XOCHISTLAHUACA</v>
          </cell>
          <cell r="D21">
            <v>901286</v>
          </cell>
          <cell r="E21">
            <v>756832.71</v>
          </cell>
          <cell r="F21">
            <v>756832.71804999991</v>
          </cell>
          <cell r="G21">
            <v>-8.0499999457970262E-3</v>
          </cell>
          <cell r="H21">
            <v>100.00000106364324</v>
          </cell>
          <cell r="I21">
            <v>100</v>
          </cell>
          <cell r="J21" t="str">
            <v>13/11/06</v>
          </cell>
          <cell r="K21" t="str">
            <v>13/03/07</v>
          </cell>
          <cell r="L21" t="str">
            <v>OBRA TERMINADA</v>
          </cell>
        </row>
        <row r="22">
          <cell r="C22" t="str">
            <v>XOCHISTLAHUACA, GRO.</v>
          </cell>
          <cell r="E22">
            <v>121539.23</v>
          </cell>
          <cell r="F22">
            <v>121501.88149999999</v>
          </cell>
          <cell r="G22">
            <v>37.348500000007334</v>
          </cell>
          <cell r="H22">
            <v>99.969270415815529</v>
          </cell>
          <cell r="I22">
            <v>100</v>
          </cell>
          <cell r="J22" t="str">
            <v>15/01/07</v>
          </cell>
          <cell r="K22" t="str">
            <v>30/01/07</v>
          </cell>
        </row>
        <row r="23">
          <cell r="C23" t="str">
            <v>SESA-LP-PROCEDES-09-2006 / CMM-SESA-LP-PROCEDES-09-2006</v>
          </cell>
        </row>
        <row r="24">
          <cell r="C24" t="str">
            <v>CONSTRUCTORA ING. JOSÉ REYES ORTÍZ</v>
          </cell>
        </row>
        <row r="25">
          <cell r="B25">
            <v>5</v>
          </cell>
          <cell r="C25" t="str">
            <v>REHAB. DE HOSPITAL GENERAL DE COYUCA DE CATALAN</v>
          </cell>
          <cell r="D25">
            <v>3033139.62</v>
          </cell>
          <cell r="E25">
            <v>2774584.69</v>
          </cell>
          <cell r="F25">
            <v>1809070.9268</v>
          </cell>
          <cell r="G25">
            <v>965513.76319999993</v>
          </cell>
          <cell r="H25">
            <v>65.201503249122311</v>
          </cell>
          <cell r="I25">
            <v>55</v>
          </cell>
          <cell r="J25" t="str">
            <v>13/11/06</v>
          </cell>
          <cell r="K25" t="str">
            <v>13/03/07</v>
          </cell>
          <cell r="L25" t="str">
            <v>OBRA EN PROCESO</v>
          </cell>
        </row>
        <row r="26">
          <cell r="C26" t="str">
            <v>COYUCA DE CATALAN, GRO.</v>
          </cell>
        </row>
        <row r="27">
          <cell r="C27" t="str">
            <v>SESA-LP-PROCEDES-10-2006</v>
          </cell>
        </row>
        <row r="28">
          <cell r="C28" t="str">
            <v>CONSTRUCTORA CUTSA, S.A. DE C.V.</v>
          </cell>
        </row>
        <row r="29">
          <cell r="B29">
            <v>6</v>
          </cell>
          <cell r="C29" t="str">
            <v>TERMINACION DEL HOSPITAL BASICO DE ATLIXTAC</v>
          </cell>
          <cell r="D29">
            <v>1949152.54</v>
          </cell>
          <cell r="E29">
            <v>1788564.3</v>
          </cell>
          <cell r="F29">
            <v>799802.65584999998</v>
          </cell>
          <cell r="G29">
            <v>988761.64415000007</v>
          </cell>
          <cell r="H29">
            <v>44.71757911359407</v>
          </cell>
          <cell r="I29">
            <v>82</v>
          </cell>
          <cell r="J29" t="str">
            <v>20/12/06</v>
          </cell>
          <cell r="K29" t="str">
            <v>20/04/07</v>
          </cell>
          <cell r="L29" t="str">
            <v>OBRA EN PROCESO</v>
          </cell>
        </row>
        <row r="30">
          <cell r="C30" t="str">
            <v>ATILXTAC, GRO.</v>
          </cell>
        </row>
        <row r="31">
          <cell r="C31" t="str">
            <v>SESA-LP-PROCEDES-11-2006</v>
          </cell>
        </row>
        <row r="32">
          <cell r="C32" t="str">
            <v>CONSTRUCTORA TERAZAN, S.A. DE C.V.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OVTOSCIFRAS"/>
      <sheetName val="CONCENTRADO GRAL"/>
      <sheetName val="INTEGRANTES"/>
      <sheetName val="MUNICIPIOS"/>
      <sheetName val="PROGRAMAS"/>
      <sheetName val="Nombre Contratistas"/>
      <sheetName val="INSTRUCCIONES"/>
      <sheetName val="TIPOS DE CONVENIO"/>
      <sheetName val="TIPOS OFICIO"/>
      <sheetName val="AFIANZADORAS"/>
      <sheetName val="RESIDENTES"/>
      <sheetName val="REL OFIC AJTES PRES"/>
      <sheetName val="0001"/>
      <sheetName val="AGREGAR"/>
      <sheetName val="R2"/>
      <sheetName val="R1"/>
      <sheetName val="Ficha contratista"/>
      <sheetName val="VER COLUMNA"/>
      <sheetName val="concentrado"/>
    </sheetNames>
    <sheetDataSet>
      <sheetData sheetId="0"/>
      <sheetData sheetId="1"/>
      <sheetData sheetId="2"/>
      <sheetData sheetId="3"/>
      <sheetData sheetId="4">
        <row r="4">
          <cell r="A4" t="str">
            <v>01 ACAPULCO DE JUÁREZ</v>
          </cell>
        </row>
        <row r="5">
          <cell r="A5" t="str">
            <v>02 AHUACUOTZINGO</v>
          </cell>
        </row>
        <row r="6">
          <cell r="A6" t="str">
            <v>03 AJUCHITLÁN DEL PROGRESO</v>
          </cell>
        </row>
        <row r="7">
          <cell r="A7" t="str">
            <v>04 ALCOZAUCA DE GUERRERO</v>
          </cell>
        </row>
        <row r="8">
          <cell r="A8" t="str">
            <v>05 ALPOYECA</v>
          </cell>
        </row>
        <row r="9">
          <cell r="A9" t="str">
            <v>06 APAXTLA</v>
          </cell>
        </row>
        <row r="10">
          <cell r="A10" t="str">
            <v>07 ARCELIA</v>
          </cell>
        </row>
        <row r="11">
          <cell r="A11" t="str">
            <v>08 ATENANGO DEL RÍO</v>
          </cell>
        </row>
        <row r="12">
          <cell r="A12" t="str">
            <v>09 ATLAMAJALCINGO DEL MONTE</v>
          </cell>
        </row>
        <row r="13">
          <cell r="A13" t="str">
            <v>10 ATLIXTAC</v>
          </cell>
        </row>
        <row r="14">
          <cell r="A14" t="str">
            <v>11 ATOYAC DE ÁLVAREZ</v>
          </cell>
        </row>
        <row r="15">
          <cell r="A15" t="str">
            <v>12 AYUTLA DE LOS LIBRES</v>
          </cell>
        </row>
        <row r="16">
          <cell r="A16" t="str">
            <v>13 AZOYÚ</v>
          </cell>
        </row>
        <row r="17">
          <cell r="A17" t="str">
            <v>14 BENITO JUÁREZ</v>
          </cell>
        </row>
        <row r="18">
          <cell r="A18" t="str">
            <v>15 BUENAVISTA DE CUÉLLAR</v>
          </cell>
        </row>
        <row r="19">
          <cell r="A19" t="str">
            <v>16 COAHUAYUTLA DE JOSÉ MARÍA IZAZAGA</v>
          </cell>
        </row>
        <row r="20">
          <cell r="A20" t="str">
            <v>17 COCULA</v>
          </cell>
        </row>
        <row r="21">
          <cell r="A21" t="str">
            <v>18 COPALA</v>
          </cell>
        </row>
        <row r="22">
          <cell r="A22" t="str">
            <v>19 COPALILLO</v>
          </cell>
        </row>
        <row r="23">
          <cell r="A23" t="str">
            <v>20 COPANATOYAC</v>
          </cell>
        </row>
        <row r="24">
          <cell r="A24" t="str">
            <v>21 COYUCA DE BENÍTEZ</v>
          </cell>
        </row>
        <row r="25">
          <cell r="A25" t="str">
            <v>22 COYUCA DE CATALÁN</v>
          </cell>
        </row>
        <row r="26">
          <cell r="A26" t="str">
            <v>23 CUAJINICUILAPA</v>
          </cell>
        </row>
        <row r="27">
          <cell r="A27" t="str">
            <v>24 CUALÁC</v>
          </cell>
        </row>
        <row r="28">
          <cell r="A28" t="str">
            <v>25 CUAUTEPEC</v>
          </cell>
        </row>
        <row r="29">
          <cell r="A29" t="str">
            <v>26 CUETZALA DEL PROGRESO</v>
          </cell>
        </row>
        <row r="30">
          <cell r="A30" t="str">
            <v>27 CUTZAMALA DE PINZÓN</v>
          </cell>
        </row>
        <row r="31">
          <cell r="A31" t="str">
            <v>28 CHILAPA DE ÁLVAREZ</v>
          </cell>
        </row>
        <row r="32">
          <cell r="A32" t="str">
            <v>29 CHILPANCINGO DE LOS BRAVO</v>
          </cell>
        </row>
        <row r="33">
          <cell r="A33" t="str">
            <v>30 FLORENCIO VILLARREAL</v>
          </cell>
        </row>
        <row r="34">
          <cell r="A34" t="str">
            <v>31 GENERAL CANUTO A. NERI</v>
          </cell>
        </row>
        <row r="35">
          <cell r="A35" t="str">
            <v>32 GENERAL HELIODORO CASTILLO</v>
          </cell>
        </row>
        <row r="36">
          <cell r="A36" t="str">
            <v>33 HUAMUXTITLÁN</v>
          </cell>
        </row>
        <row r="37">
          <cell r="A37" t="str">
            <v>34 HUITZUCO DE LOS FIGUEROA</v>
          </cell>
        </row>
        <row r="38">
          <cell r="A38" t="str">
            <v>35 IGUALA DE LA INDEPENDENCIA</v>
          </cell>
        </row>
        <row r="39">
          <cell r="A39" t="str">
            <v>36 IGUALAPA</v>
          </cell>
        </row>
        <row r="40">
          <cell r="A40" t="str">
            <v>37 IXCATEOPAN DE CUAUHTÉMOC</v>
          </cell>
        </row>
        <row r="41">
          <cell r="A41" t="str">
            <v>38 ZIHUATANEJO DE AZUETA</v>
          </cell>
        </row>
        <row r="42">
          <cell r="A42" t="str">
            <v>39 JUAN R. ESCUDERO</v>
          </cell>
        </row>
        <row r="43">
          <cell r="A43" t="str">
            <v>40 LEONARDO BRAVO</v>
          </cell>
        </row>
        <row r="44">
          <cell r="A44" t="str">
            <v>41 MALINALTEPEC</v>
          </cell>
        </row>
        <row r="45">
          <cell r="A45" t="str">
            <v>42 MÁRTIR DE CUILAPAN</v>
          </cell>
        </row>
        <row r="46">
          <cell r="A46" t="str">
            <v>43 METLATÓNOC</v>
          </cell>
        </row>
        <row r="47">
          <cell r="A47" t="str">
            <v>44 MOCHITLÁN</v>
          </cell>
        </row>
        <row r="48">
          <cell r="A48" t="str">
            <v>45 OLINALÁ</v>
          </cell>
        </row>
        <row r="49">
          <cell r="A49" t="str">
            <v>46 OMETEPEC</v>
          </cell>
        </row>
        <row r="50">
          <cell r="A50" t="str">
            <v>47 PEDRO ASCENCIO ALQUISIRAS</v>
          </cell>
        </row>
        <row r="51">
          <cell r="A51" t="str">
            <v>48 PETATLÁN</v>
          </cell>
        </row>
        <row r="52">
          <cell r="A52" t="str">
            <v>49 PILCAYA</v>
          </cell>
        </row>
        <row r="53">
          <cell r="A53" t="str">
            <v>50 PUNGARABATO</v>
          </cell>
        </row>
        <row r="54">
          <cell r="A54" t="str">
            <v>51 QUECHULTENANGO</v>
          </cell>
        </row>
        <row r="55">
          <cell r="A55" t="str">
            <v>52 SAN LUIS ACATLÁN</v>
          </cell>
        </row>
        <row r="56">
          <cell r="A56" t="str">
            <v>53 SAN MARCOS</v>
          </cell>
        </row>
        <row r="57">
          <cell r="A57" t="str">
            <v>54 SAN MIGUEL TOTOLAPAN</v>
          </cell>
        </row>
        <row r="58">
          <cell r="A58" t="str">
            <v>55 TAXCO DE ALARCÓN</v>
          </cell>
        </row>
        <row r="59">
          <cell r="A59" t="str">
            <v>56 TECOANAPA</v>
          </cell>
        </row>
        <row r="60">
          <cell r="A60" t="str">
            <v>57 TÉCPAN DE GALEANA</v>
          </cell>
        </row>
        <row r="61">
          <cell r="A61" t="str">
            <v>58 TELOLOAPAN</v>
          </cell>
        </row>
        <row r="62">
          <cell r="A62" t="str">
            <v>59 TEPECOACUILCO DE TRUJANO</v>
          </cell>
        </row>
        <row r="63">
          <cell r="A63" t="str">
            <v>60 TETIPAC</v>
          </cell>
        </row>
        <row r="64">
          <cell r="A64" t="str">
            <v>61 TIXTLA DE GUERRERO</v>
          </cell>
        </row>
        <row r="65">
          <cell r="A65" t="str">
            <v>62 TLACOACHISTLAHUACA</v>
          </cell>
        </row>
        <row r="66">
          <cell r="A66" t="str">
            <v>63 TLACOAPA</v>
          </cell>
        </row>
        <row r="67">
          <cell r="A67" t="str">
            <v>64 TLALCHAPA</v>
          </cell>
        </row>
        <row r="68">
          <cell r="A68" t="str">
            <v>65 TLALIXTAQUILLA DE MALDONADO</v>
          </cell>
        </row>
        <row r="69">
          <cell r="A69" t="str">
            <v>66 TLAPA DE COMONFORT</v>
          </cell>
        </row>
        <row r="70">
          <cell r="A70" t="str">
            <v>67 TLAPEHUALA</v>
          </cell>
        </row>
        <row r="71">
          <cell r="A71" t="str">
            <v>68 LA UNIÓN DE ISIDORO MONTES DE OCA</v>
          </cell>
        </row>
        <row r="72">
          <cell r="A72" t="str">
            <v>69 XALPATLÁHUAC</v>
          </cell>
        </row>
        <row r="73">
          <cell r="A73" t="str">
            <v>70 XOCHIHUEHUETLÁN</v>
          </cell>
        </row>
        <row r="74">
          <cell r="A74" t="str">
            <v>71 XOCHISTLAHUACA</v>
          </cell>
        </row>
        <row r="75">
          <cell r="A75" t="str">
            <v>72 ZAPOTITLÁN TABLAS</v>
          </cell>
        </row>
        <row r="76">
          <cell r="A76" t="str">
            <v>73 ZIRÁNDARO</v>
          </cell>
        </row>
        <row r="77">
          <cell r="A77" t="str">
            <v>74 ZITLALA</v>
          </cell>
        </row>
        <row r="78">
          <cell r="A78" t="str">
            <v>75 EDUARDO NERI</v>
          </cell>
        </row>
        <row r="79">
          <cell r="A79" t="str">
            <v>76 ACATEPEC</v>
          </cell>
        </row>
        <row r="80">
          <cell r="A80" t="str">
            <v>77 MARQUELIA</v>
          </cell>
        </row>
        <row r="81">
          <cell r="A81" t="str">
            <v>78 COCHOAPA EL GRANDE</v>
          </cell>
        </row>
        <row r="82">
          <cell r="A82" t="str">
            <v>79 JOSÉ JOAQUIN DE HERRERA</v>
          </cell>
        </row>
        <row r="83">
          <cell r="A83" t="str">
            <v>80 JUCHITÁN</v>
          </cell>
        </row>
        <row r="84">
          <cell r="A84" t="str">
            <v>81 ILIATENCO</v>
          </cell>
        </row>
        <row r="85">
          <cell r="A85" t="str">
            <v>COBERTURA ESTATAL</v>
          </cell>
        </row>
        <row r="86">
          <cell r="A86" t="str">
            <v>VARIOS</v>
          </cell>
        </row>
      </sheetData>
      <sheetData sheetId="5">
        <row r="2">
          <cell r="J2" t="str">
            <v>SUB - TOTAL  F.A.F.E.F.</v>
          </cell>
        </row>
        <row r="3">
          <cell r="J3" t="str">
            <v>SUB - TOTAL  F.I.S.E.</v>
          </cell>
        </row>
        <row r="4">
          <cell r="J4" t="str">
            <v>SUB - TOTAL  I.E.D.</v>
          </cell>
        </row>
        <row r="5">
          <cell r="J5" t="str">
            <v>SUB - TOTAL  CONVENIO H. AYUNTAMIENTOS</v>
          </cell>
        </row>
        <row r="6">
          <cell r="J6" t="str">
            <v>SUB - TOTAL  FONDEN</v>
          </cell>
        </row>
        <row r="7">
          <cell r="J7" t="str">
            <v xml:space="preserve">SUB - TOTAL  </v>
          </cell>
        </row>
        <row r="8">
          <cell r="J8" t="str">
            <v xml:space="preserve">SUB - TOTAL  </v>
          </cell>
        </row>
        <row r="9">
          <cell r="J9" t="str">
            <v xml:space="preserve">SUB - TOTAL  </v>
          </cell>
        </row>
        <row r="10">
          <cell r="J10" t="str">
            <v xml:space="preserve">SUB - TOTAL  </v>
          </cell>
        </row>
        <row r="11">
          <cell r="J11" t="str">
            <v xml:space="preserve">SUB - TOTAL  </v>
          </cell>
        </row>
        <row r="12">
          <cell r="J12" t="str">
            <v xml:space="preserve">SUB - TOTAL  </v>
          </cell>
        </row>
        <row r="13">
          <cell r="J13" t="str">
            <v xml:space="preserve">SUB - TOTAL  </v>
          </cell>
        </row>
        <row r="14">
          <cell r="J14" t="str">
            <v xml:space="preserve">SUB - TOTAL  </v>
          </cell>
        </row>
        <row r="15">
          <cell r="J15" t="str">
            <v xml:space="preserve">SUB - TOTAL  </v>
          </cell>
        </row>
        <row r="16">
          <cell r="J16" t="str">
            <v xml:space="preserve">SUB - TOTAL  </v>
          </cell>
        </row>
        <row r="17">
          <cell r="J17" t="str">
            <v xml:space="preserve">SUB - TOTAL  </v>
          </cell>
        </row>
        <row r="18">
          <cell r="J18" t="str">
            <v xml:space="preserve">SUB - TOTAL  </v>
          </cell>
        </row>
        <row r="19">
          <cell r="J19" t="str">
            <v xml:space="preserve">SUB - TOTAL  </v>
          </cell>
        </row>
        <row r="20">
          <cell r="J20" t="str">
            <v xml:space="preserve">SUB - TOTAL  </v>
          </cell>
        </row>
        <row r="21">
          <cell r="J21" t="str">
            <v xml:space="preserve">SUB - TOTAL  </v>
          </cell>
        </row>
        <row r="22">
          <cell r="J22" t="str">
            <v xml:space="preserve">SUB - TOTAL  </v>
          </cell>
        </row>
        <row r="23">
          <cell r="J23" t="str">
            <v xml:space="preserve">SUB - TOTAL  </v>
          </cell>
        </row>
        <row r="24">
          <cell r="J24" t="str">
            <v xml:space="preserve">SUB - TOTAL  </v>
          </cell>
        </row>
        <row r="25">
          <cell r="J25" t="str">
            <v xml:space="preserve">SUB - TOTAL  </v>
          </cell>
        </row>
        <row r="26">
          <cell r="J26" t="str">
            <v xml:space="preserve">SUB - TOTAL  </v>
          </cell>
        </row>
        <row r="27">
          <cell r="J27" t="str">
            <v xml:space="preserve">SUB - TOTAL  </v>
          </cell>
        </row>
        <row r="28">
          <cell r="J2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 MUNICIPIO"/>
      <sheetName val="2 norte"/>
      <sheetName val="3 centro"/>
      <sheetName val="5 costa gde"/>
      <sheetName val="6 costa chica"/>
      <sheetName val="7 Acap"/>
      <sheetName val="AVA FIS FIN"/>
      <sheetName val="CAMSES FOSS AD 037 2006"/>
      <sheetName val="CUOTAS_095_0101_2006"/>
      <sheetName val="SES CR AD 020 2006"/>
      <sheetName val="CUOTAS_017_019_2006"/>
      <sheetName val="SES IP 001 2006"/>
      <sheetName val="SES IP AD 001 2006"/>
      <sheetName val="SES IP CR AD 029 2006"/>
      <sheetName val="SES IP CR AD 013 2006"/>
      <sheetName val="SES CR AD 50 2006"/>
      <sheetName val="SES CR AD 40 2006"/>
      <sheetName val="SES CR AD 58 2006"/>
      <sheetName val="SES CR AD 25 2006"/>
      <sheetName val="SES CR AD 27 2006"/>
      <sheetName val="SES CR AD 53 2006"/>
      <sheetName val="REHAB BAÑOS"/>
      <sheetName val="SES CR AD 44 2006"/>
      <sheetName val="SES CR AD 54 2006"/>
      <sheetName val="SES CR AD 35 2006"/>
      <sheetName val="SES CR AD 36 2006"/>
      <sheetName val="SES CR AD 34 2006"/>
      <sheetName val="SES CR AD 21 2006"/>
      <sheetName val="SES CR AD 14 20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SERVICIOS ESTATALES DE SALUD</v>
          </cell>
        </row>
        <row r="3">
          <cell r="A3" t="str">
            <v>OBRAS POR ADMINISTRACION (RECURSOS PROP. Y/O PROD. FINANCS. )</v>
          </cell>
        </row>
        <row r="4">
          <cell r="A4" t="str">
            <v>*** Estado de Cuenta ***</v>
          </cell>
        </row>
        <row r="5">
          <cell r="F5" t="str">
            <v>Al 11 de Junio de 2007</v>
          </cell>
        </row>
        <row r="7">
          <cell r="A7" t="str">
            <v>Obra:</v>
          </cell>
          <cell r="C7" t="str">
            <v>Rehab. De Centro de Salud de Arenal de Alvarez</v>
          </cell>
          <cell r="G7" t="str">
            <v>Municipio:</v>
          </cell>
          <cell r="H7" t="str">
            <v>Benito Juarez, Gro.</v>
          </cell>
          <cell r="J7" t="str">
            <v>Región:</v>
          </cell>
          <cell r="K7" t="str">
            <v>05 Costa Grande</v>
          </cell>
        </row>
        <row r="8">
          <cell r="A8" t="str">
            <v>Contratista:</v>
          </cell>
          <cell r="C8" t="str">
            <v>Ing. Clara Elena Bernabè Nava</v>
          </cell>
          <cell r="J8" t="str">
            <v>Contrato</v>
          </cell>
        </row>
        <row r="9">
          <cell r="A9" t="str">
            <v>Contrato No.:</v>
          </cell>
          <cell r="C9" t="str">
            <v>SES-CR-AD-017-2006</v>
          </cell>
          <cell r="F9" t="str">
            <v>Poblacion Beneficiada:</v>
          </cell>
          <cell r="H9" t="str">
            <v>Habitantes</v>
          </cell>
          <cell r="J9" t="str">
            <v>Presupuesto</v>
          </cell>
        </row>
        <row r="10">
          <cell r="A10" t="str">
            <v>Inicio:</v>
          </cell>
          <cell r="C10" t="str">
            <v>10/10/06</v>
          </cell>
          <cell r="D10" t="str">
            <v>Terminación:</v>
          </cell>
          <cell r="E10" t="str">
            <v>17/10/06</v>
          </cell>
          <cell r="J10" t="str">
            <v>Prog. De Obra</v>
          </cell>
        </row>
        <row r="11">
          <cell r="J11" t="str">
            <v>Analis. P. U.</v>
          </cell>
        </row>
        <row r="12">
          <cell r="A12" t="str">
            <v>Inversión Autorizada:</v>
          </cell>
          <cell r="C12">
            <v>7538.24</v>
          </cell>
          <cell r="F12" t="str">
            <v>Avance Físico:</v>
          </cell>
          <cell r="H12">
            <v>100</v>
          </cell>
          <cell r="J12" t="str">
            <v>Fianza de A.</v>
          </cell>
        </row>
        <row r="13">
          <cell r="A13" t="str">
            <v>Importe Contratado:</v>
          </cell>
          <cell r="C13">
            <v>7538.24</v>
          </cell>
          <cell r="D13" t="str">
            <v>C / IVA</v>
          </cell>
          <cell r="F13" t="str">
            <v>Avance Financiero:</v>
          </cell>
          <cell r="H13">
            <v>99.999980101456046</v>
          </cell>
          <cell r="J13" t="str">
            <v>Fianza de C.</v>
          </cell>
        </row>
        <row r="14">
          <cell r="A14" t="str">
            <v>Economia:</v>
          </cell>
          <cell r="C14">
            <v>0</v>
          </cell>
          <cell r="J14" t="str">
            <v>Fianza de V.O.</v>
          </cell>
        </row>
        <row r="15">
          <cell r="A15" t="str">
            <v>Imp. Anticipo:</v>
          </cell>
          <cell r="C15">
            <v>0</v>
          </cell>
          <cell r="D15" t="str">
            <v>C / IVA</v>
          </cell>
          <cell r="F15" t="str">
            <v>Anticipo por Amortizar:</v>
          </cell>
          <cell r="H15">
            <v>0</v>
          </cell>
          <cell r="J15" t="str">
            <v>Acta Ent-Rec.</v>
          </cell>
        </row>
        <row r="17">
          <cell r="C17" t="str">
            <v>Fecha de</v>
          </cell>
          <cell r="D17" t="str">
            <v>Importe de la Estimación</v>
          </cell>
          <cell r="F17" t="str">
            <v>Amortización</v>
          </cell>
          <cell r="G17" t="str">
            <v>Sub-total</v>
          </cell>
          <cell r="H17" t="str">
            <v>Deducciones</v>
          </cell>
          <cell r="L17" t="str">
            <v>Saldo por</v>
          </cell>
        </row>
        <row r="18">
          <cell r="A18" t="str">
            <v>Estim/Fact/Fecha/Periodo</v>
          </cell>
          <cell r="C18" t="str">
            <v>Pago</v>
          </cell>
          <cell r="D18" t="str">
            <v>sin</v>
          </cell>
          <cell r="E18" t="str">
            <v>con</v>
          </cell>
          <cell r="F18" t="str">
            <v>de</v>
          </cell>
          <cell r="H18">
            <v>0.05</v>
          </cell>
          <cell r="I18">
            <v>0.02</v>
          </cell>
          <cell r="J18" t="str">
            <v xml:space="preserve">Total </v>
          </cell>
          <cell r="K18" t="str">
            <v>Importe</v>
          </cell>
          <cell r="L18" t="str">
            <v>Pagar del</v>
          </cell>
        </row>
        <row r="19">
          <cell r="C19" t="str">
            <v>Cheque No.</v>
          </cell>
          <cell r="D19" t="str">
            <v>IVA</v>
          </cell>
          <cell r="E19" t="str">
            <v>IVA</v>
          </cell>
          <cell r="F19" t="str">
            <v>de Anticipo</v>
          </cell>
          <cell r="H19" t="str">
            <v>al Millar</v>
          </cell>
          <cell r="I19" t="str">
            <v>al Millar</v>
          </cell>
          <cell r="J19" t="str">
            <v>Deducciones</v>
          </cell>
          <cell r="K19" t="str">
            <v>Pagado</v>
          </cell>
          <cell r="L19" t="str">
            <v>Contrato</v>
          </cell>
        </row>
        <row r="21">
          <cell r="A21" t="str">
            <v>No. 1  F-0038 13/11/06</v>
          </cell>
          <cell r="D21">
            <v>6554.99</v>
          </cell>
          <cell r="E21">
            <v>7538.2384999999995</v>
          </cell>
          <cell r="F21">
            <v>0</v>
          </cell>
          <cell r="G21">
            <v>7538.2384999999995</v>
          </cell>
          <cell r="H21">
            <v>32.774949999999997</v>
          </cell>
          <cell r="I21">
            <v>13.10998</v>
          </cell>
          <cell r="J21">
            <v>45.884929999999997</v>
          </cell>
          <cell r="K21">
            <v>7492.3535699999993</v>
          </cell>
          <cell r="L21">
            <v>1.5000000003055902E-3</v>
          </cell>
        </row>
        <row r="23">
          <cell r="A23" t="str">
            <v>No. 0  F-0000 00/00/00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1.5000000003055902E-3</v>
          </cell>
        </row>
        <row r="24">
          <cell r="A24" t="str">
            <v>10/10/06 al 17/10/06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1.5000000003055902E-3</v>
          </cell>
        </row>
        <row r="27">
          <cell r="A27" t="str">
            <v>Totales</v>
          </cell>
          <cell r="D27">
            <v>6554.99</v>
          </cell>
          <cell r="E27">
            <v>7538.2384999999995</v>
          </cell>
          <cell r="F27">
            <v>0</v>
          </cell>
          <cell r="G27">
            <v>7538.2384999999995</v>
          </cell>
          <cell r="H27">
            <v>32.774949999999997</v>
          </cell>
          <cell r="I27">
            <v>13.10998</v>
          </cell>
          <cell r="J27">
            <v>45.884929999999997</v>
          </cell>
          <cell r="K27">
            <v>7492.3535699999993</v>
          </cell>
          <cell r="L27">
            <v>1.5000000003055902E-3</v>
          </cell>
        </row>
        <row r="29">
          <cell r="A29" t="str">
            <v>Saldos</v>
          </cell>
          <cell r="E29">
            <v>1.5000000003055902E-3</v>
          </cell>
          <cell r="F29">
            <v>0</v>
          </cell>
        </row>
        <row r="32">
          <cell r="C32" t="str">
            <v>Supervisor: Ing. Mario Moreno Abarca</v>
          </cell>
        </row>
        <row r="45">
          <cell r="A45" t="str">
            <v>Obra:</v>
          </cell>
          <cell r="C45" t="str">
            <v>Rehab. De Centro de Salud de Arenal del Centro</v>
          </cell>
          <cell r="G45" t="str">
            <v>Municipio:</v>
          </cell>
          <cell r="H45" t="str">
            <v>Benito Juarez, Gro.</v>
          </cell>
          <cell r="J45" t="str">
            <v>Región:</v>
          </cell>
          <cell r="K45" t="str">
            <v>05 Costa Grande</v>
          </cell>
        </row>
        <row r="46">
          <cell r="A46" t="str">
            <v>Contratista:</v>
          </cell>
          <cell r="C46" t="str">
            <v>Ing. Clara Elena Bernabè Nava</v>
          </cell>
          <cell r="J46" t="str">
            <v>Contrato</v>
          </cell>
        </row>
        <row r="47">
          <cell r="A47" t="str">
            <v>Contrato No.:</v>
          </cell>
          <cell r="C47" t="str">
            <v>SES-CR-AD-018-2006</v>
          </cell>
          <cell r="F47" t="str">
            <v>Poblacion Beneficiada:</v>
          </cell>
          <cell r="H47" t="str">
            <v>Habitantes</v>
          </cell>
          <cell r="J47" t="str">
            <v>Presupuesto</v>
          </cell>
        </row>
        <row r="48">
          <cell r="A48" t="str">
            <v>Inicio:</v>
          </cell>
          <cell r="C48" t="str">
            <v>10/10/06</v>
          </cell>
          <cell r="D48" t="str">
            <v>Terminación:</v>
          </cell>
          <cell r="E48" t="str">
            <v>17/10/06</v>
          </cell>
          <cell r="J48" t="str">
            <v>Prog. De Obra</v>
          </cell>
        </row>
        <row r="49">
          <cell r="J49" t="str">
            <v>Analis. P. U.</v>
          </cell>
        </row>
        <row r="50">
          <cell r="A50" t="str">
            <v>Inversión Autorizada:</v>
          </cell>
          <cell r="C50">
            <v>110190.55</v>
          </cell>
          <cell r="F50" t="str">
            <v>Avance Físico:</v>
          </cell>
          <cell r="H50">
            <v>100</v>
          </cell>
          <cell r="J50" t="str">
            <v>Fianza de A.</v>
          </cell>
        </row>
        <row r="51">
          <cell r="A51" t="str">
            <v>Importe Contratado:</v>
          </cell>
          <cell r="C51">
            <v>110190.55</v>
          </cell>
          <cell r="D51" t="str">
            <v>C / IVA</v>
          </cell>
          <cell r="F51" t="str">
            <v>Avance Financiero:</v>
          </cell>
          <cell r="H51">
            <v>100.00000045375941</v>
          </cell>
          <cell r="J51" t="str">
            <v>Fianza de C.</v>
          </cell>
        </row>
        <row r="52">
          <cell r="A52" t="str">
            <v>Economia:</v>
          </cell>
          <cell r="C52">
            <v>0</v>
          </cell>
          <cell r="J52" t="str">
            <v>Fianza de V.O.</v>
          </cell>
        </row>
        <row r="53">
          <cell r="A53" t="str">
            <v>Imp. Anticipo:</v>
          </cell>
          <cell r="C53">
            <v>0</v>
          </cell>
          <cell r="D53" t="str">
            <v>C / IVA</v>
          </cell>
          <cell r="F53" t="str">
            <v>Anticipo por Amortizar:</v>
          </cell>
          <cell r="H53">
            <v>0</v>
          </cell>
          <cell r="J53" t="str">
            <v>Acta Ent-Rec.</v>
          </cell>
        </row>
        <row r="55">
          <cell r="C55" t="str">
            <v>Fecha de</v>
          </cell>
          <cell r="D55" t="str">
            <v>Importe de la Estimación</v>
          </cell>
          <cell r="F55" t="str">
            <v>Amortización</v>
          </cell>
          <cell r="G55" t="str">
            <v>Sub-total</v>
          </cell>
          <cell r="H55" t="str">
            <v>Deducciones</v>
          </cell>
          <cell r="L55" t="str">
            <v>Saldo por</v>
          </cell>
        </row>
        <row r="56">
          <cell r="A56" t="str">
            <v>Estim/Fact/Fecha/Periodo</v>
          </cell>
          <cell r="C56" t="str">
            <v>Pago</v>
          </cell>
          <cell r="D56" t="str">
            <v>sin</v>
          </cell>
          <cell r="E56" t="str">
            <v>con</v>
          </cell>
          <cell r="F56" t="str">
            <v>de</v>
          </cell>
          <cell r="H56">
            <v>0.05</v>
          </cell>
          <cell r="I56">
            <v>0.02</v>
          </cell>
          <cell r="J56" t="str">
            <v xml:space="preserve">Total </v>
          </cell>
          <cell r="K56" t="str">
            <v>Importe</v>
          </cell>
          <cell r="L56" t="str">
            <v>Pagar del</v>
          </cell>
        </row>
        <row r="57">
          <cell r="C57" t="str">
            <v>Cheque No.</v>
          </cell>
          <cell r="D57" t="str">
            <v>IVA</v>
          </cell>
          <cell r="E57" t="str">
            <v>IVA</v>
          </cell>
          <cell r="F57" t="str">
            <v>de Anticipo</v>
          </cell>
          <cell r="H57" t="str">
            <v>al Millar</v>
          </cell>
          <cell r="I57" t="str">
            <v>al Millar</v>
          </cell>
          <cell r="J57" t="str">
            <v>Deducciones</v>
          </cell>
          <cell r="K57" t="str">
            <v>Pagado</v>
          </cell>
          <cell r="L57" t="str">
            <v>Contrato</v>
          </cell>
        </row>
        <row r="59">
          <cell r="A59" t="str">
            <v>No. 1  F-0037 13/11/06</v>
          </cell>
          <cell r="D59">
            <v>95817.87</v>
          </cell>
          <cell r="E59">
            <v>110190.5505</v>
          </cell>
          <cell r="F59">
            <v>0</v>
          </cell>
          <cell r="G59">
            <v>110190.5505</v>
          </cell>
          <cell r="H59">
            <v>479.08934999999997</v>
          </cell>
          <cell r="I59">
            <v>191.63574</v>
          </cell>
          <cell r="J59">
            <v>670.72508999999991</v>
          </cell>
          <cell r="K59">
            <v>109519.82540999999</v>
          </cell>
          <cell r="L59">
            <v>-4.999999946448952E-4</v>
          </cell>
        </row>
        <row r="61">
          <cell r="A61" t="str">
            <v>No. 0  F-0000 00/00/00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-4.999999946448952E-4</v>
          </cell>
        </row>
        <row r="62">
          <cell r="A62" t="str">
            <v>10/10/06 al 17/10/06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-4.999999946448952E-4</v>
          </cell>
        </row>
        <row r="65">
          <cell r="A65" t="str">
            <v>Totales</v>
          </cell>
          <cell r="D65">
            <v>95817.87</v>
          </cell>
          <cell r="E65">
            <v>110190.5505</v>
          </cell>
          <cell r="F65">
            <v>0</v>
          </cell>
          <cell r="G65">
            <v>110190.5505</v>
          </cell>
          <cell r="H65">
            <v>479.08934999999997</v>
          </cell>
          <cell r="I65">
            <v>191.63574</v>
          </cell>
          <cell r="J65">
            <v>670.72508999999991</v>
          </cell>
          <cell r="K65">
            <v>109519.82540999999</v>
          </cell>
          <cell r="L65">
            <v>-4.999999946448952E-4</v>
          </cell>
        </row>
        <row r="67">
          <cell r="A67" t="str">
            <v>Saldos</v>
          </cell>
          <cell r="E67">
            <v>-4.999999946448952E-4</v>
          </cell>
          <cell r="F67">
            <v>0</v>
          </cell>
        </row>
        <row r="74">
          <cell r="C74" t="str">
            <v>Supervisor: Ing. Mario Moreno Abarca</v>
          </cell>
        </row>
        <row r="83">
          <cell r="A83" t="str">
            <v>Obra:</v>
          </cell>
          <cell r="C83" t="str">
            <v>Rehab. De Centro de Salud de Hacienda de Cabañas</v>
          </cell>
          <cell r="G83" t="str">
            <v>Municipio:</v>
          </cell>
          <cell r="H83" t="str">
            <v>Benito Juarez, Gro.</v>
          </cell>
          <cell r="J83" t="str">
            <v>Región:</v>
          </cell>
          <cell r="K83" t="str">
            <v>05 Costa Grande</v>
          </cell>
        </row>
        <row r="84">
          <cell r="A84" t="str">
            <v>Contratista:</v>
          </cell>
          <cell r="C84" t="str">
            <v>Ing. Clara Elena Bernabè Nava</v>
          </cell>
          <cell r="J84" t="str">
            <v>Contrato</v>
          </cell>
        </row>
        <row r="85">
          <cell r="A85" t="str">
            <v>Contrato No.:</v>
          </cell>
          <cell r="C85" t="str">
            <v>SES-CR-AD-019-2006</v>
          </cell>
          <cell r="F85" t="str">
            <v>Poblacion Beneficiada:</v>
          </cell>
          <cell r="H85" t="str">
            <v>Habitantes</v>
          </cell>
          <cell r="J85" t="str">
            <v>Presupuesto</v>
          </cell>
        </row>
        <row r="86">
          <cell r="A86" t="str">
            <v>Inicio:</v>
          </cell>
          <cell r="C86" t="str">
            <v>10/10/06</v>
          </cell>
          <cell r="D86" t="str">
            <v>Terminación:</v>
          </cell>
          <cell r="E86" t="str">
            <v>17/10/06</v>
          </cell>
          <cell r="J86" t="str">
            <v>Prog. De Obra</v>
          </cell>
        </row>
        <row r="87">
          <cell r="J87" t="str">
            <v>Analis. P. U.</v>
          </cell>
        </row>
        <row r="88">
          <cell r="A88" t="str">
            <v>Inversión Autorizada:</v>
          </cell>
          <cell r="C88">
            <v>149876.82999999999</v>
          </cell>
          <cell r="F88" t="str">
            <v>Avance Físico:</v>
          </cell>
          <cell r="H88">
            <v>100</v>
          </cell>
          <cell r="J88" t="str">
            <v>Fianza de A.</v>
          </cell>
        </row>
        <row r="89">
          <cell r="A89" t="str">
            <v>Importe Contratado:</v>
          </cell>
          <cell r="C89">
            <v>149876.82999999999</v>
          </cell>
          <cell r="D89" t="str">
            <v>C / IVA</v>
          </cell>
          <cell r="F89" t="str">
            <v>Avance Financiero:</v>
          </cell>
          <cell r="H89">
            <v>100.00000133442907</v>
          </cell>
          <cell r="J89" t="str">
            <v>Fianza de C.</v>
          </cell>
        </row>
        <row r="90">
          <cell r="A90" t="str">
            <v>Economia:</v>
          </cell>
          <cell r="C90">
            <v>0</v>
          </cell>
          <cell r="J90" t="str">
            <v>Fianza de V.O.</v>
          </cell>
        </row>
        <row r="91">
          <cell r="A91" t="str">
            <v>Imp. Anticipo:</v>
          </cell>
          <cell r="C91">
            <v>0</v>
          </cell>
          <cell r="D91" t="str">
            <v>C / IVA</v>
          </cell>
          <cell r="F91" t="str">
            <v>Anticipo por Amortizar:</v>
          </cell>
          <cell r="H91">
            <v>0</v>
          </cell>
          <cell r="J91" t="str">
            <v>Acta Ent-Rec.</v>
          </cell>
        </row>
        <row r="93">
          <cell r="C93" t="str">
            <v>Fecha de</v>
          </cell>
          <cell r="D93" t="str">
            <v>Importe de la Estimación</v>
          </cell>
          <cell r="F93" t="str">
            <v>Amortización</v>
          </cell>
          <cell r="G93" t="str">
            <v>Sub-total</v>
          </cell>
          <cell r="H93" t="str">
            <v>Deducciones</v>
          </cell>
          <cell r="L93" t="str">
            <v>Saldo por</v>
          </cell>
        </row>
        <row r="94">
          <cell r="A94" t="str">
            <v>Estim/Fact/Fecha/Periodo</v>
          </cell>
          <cell r="C94" t="str">
            <v>Pago</v>
          </cell>
          <cell r="D94" t="str">
            <v>sin</v>
          </cell>
          <cell r="E94" t="str">
            <v>con</v>
          </cell>
          <cell r="F94" t="str">
            <v>de</v>
          </cell>
          <cell r="H94">
            <v>0.05</v>
          </cell>
          <cell r="I94">
            <v>0.02</v>
          </cell>
          <cell r="J94" t="str">
            <v xml:space="preserve">Total </v>
          </cell>
          <cell r="K94" t="str">
            <v>Importe</v>
          </cell>
          <cell r="L94" t="str">
            <v>Pagar del</v>
          </cell>
        </row>
        <row r="95">
          <cell r="C95" t="str">
            <v>Cheque No.</v>
          </cell>
          <cell r="D95" t="str">
            <v>IVA</v>
          </cell>
          <cell r="E95" t="str">
            <v>IVA</v>
          </cell>
          <cell r="F95" t="str">
            <v>de Anticipo</v>
          </cell>
          <cell r="H95" t="str">
            <v>al Millar</v>
          </cell>
          <cell r="I95" t="str">
            <v>al Millar</v>
          </cell>
          <cell r="J95" t="str">
            <v>Deducciones</v>
          </cell>
          <cell r="K95" t="str">
            <v>Pagado</v>
          </cell>
          <cell r="L95" t="str">
            <v>Contrato</v>
          </cell>
        </row>
        <row r="97">
          <cell r="A97" t="str">
            <v>No. 1  F-0039 13/11/06</v>
          </cell>
          <cell r="D97">
            <v>130327.67999999999</v>
          </cell>
          <cell r="E97">
            <v>149876.83199999999</v>
          </cell>
          <cell r="F97">
            <v>0</v>
          </cell>
          <cell r="G97">
            <v>149876.83199999999</v>
          </cell>
          <cell r="H97">
            <v>651.63839999999993</v>
          </cell>
          <cell r="I97">
            <v>260.65535999999997</v>
          </cell>
          <cell r="J97">
            <v>912.29375999999991</v>
          </cell>
          <cell r="K97">
            <v>148964.53823999999</v>
          </cell>
          <cell r="L97">
            <v>-2.0000000076834112E-3</v>
          </cell>
        </row>
        <row r="99">
          <cell r="A99" t="str">
            <v>No. 0  F-0000 00/00/00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-2.0000000076834112E-3</v>
          </cell>
        </row>
        <row r="100">
          <cell r="A100" t="str">
            <v>10/10/06 al 17/10/06</v>
          </cell>
        </row>
        <row r="101"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-2.0000000076834112E-3</v>
          </cell>
        </row>
        <row r="103">
          <cell r="A103" t="str">
            <v>Totales</v>
          </cell>
          <cell r="D103">
            <v>130327.67999999999</v>
          </cell>
          <cell r="E103">
            <v>149876.83199999999</v>
          </cell>
          <cell r="F103">
            <v>0</v>
          </cell>
          <cell r="G103">
            <v>149876.83199999999</v>
          </cell>
          <cell r="H103">
            <v>651.63839999999993</v>
          </cell>
          <cell r="I103">
            <v>260.65535999999997</v>
          </cell>
          <cell r="J103">
            <v>912.29375999999991</v>
          </cell>
          <cell r="K103">
            <v>148964.53823999999</v>
          </cell>
          <cell r="L103">
            <v>-2.0000000076834112E-3</v>
          </cell>
        </row>
        <row r="105">
          <cell r="A105" t="str">
            <v>Saldos</v>
          </cell>
          <cell r="E105">
            <v>-2.0000000076834112E-3</v>
          </cell>
          <cell r="F105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ANCE FISICO 2006"/>
      <sheetName val="AVANCE FINANCIERO 2006"/>
      <sheetName val="6 costa chica (2)"/>
      <sheetName val="1 tierra cal"/>
      <sheetName val="2 norte"/>
      <sheetName val="3 centro"/>
      <sheetName val="4 montaña"/>
      <sheetName val="5 costa gde"/>
      <sheetName val="6 costa chica"/>
      <sheetName val="CA DCC 005 06"/>
      <sheetName val="CA DCC 022 06"/>
      <sheetName val="CA DCC  027 06"/>
      <sheetName val="CA DCC 029 06"/>
      <sheetName val="CA DCC 030 06"/>
      <sheetName val="CA DCC 031 06"/>
      <sheetName val="CA DCC 032 06"/>
      <sheetName val="CA DCC 033_34 06"/>
      <sheetName val="CA DCC 034 06"/>
      <sheetName val="CA DCC 036 06"/>
      <sheetName val="CA DCC 037 06"/>
      <sheetName val="CA DCC 038_39 06"/>
      <sheetName val="CA DCC 040 06"/>
      <sheetName val="CA DCC 041 06"/>
      <sheetName val="CA DCC 042 06"/>
      <sheetName val="CA DCC 050 06"/>
      <sheetName val="CA DCC 092 06"/>
      <sheetName val="AD FISE 01 02 03 2006"/>
    </sheetNames>
    <sheetDataSet>
      <sheetData sheetId="0"/>
      <sheetData sheetId="1">
        <row r="6">
          <cell r="B6" t="str">
            <v>No</v>
          </cell>
          <cell r="C6" t="str">
            <v>OBRA/MUNICIPIO/CONTRATO/CONTRATISTA</v>
          </cell>
          <cell r="D6" t="str">
            <v>INVERSION AUTORIZADA</v>
          </cell>
          <cell r="E6" t="str">
            <v>MONTO CONTRATADO</v>
          </cell>
          <cell r="F6" t="str">
            <v>INVERSION EJERCIDAD</v>
          </cell>
          <cell r="G6" t="str">
            <v>SALDO POR EJERCER</v>
          </cell>
          <cell r="H6" t="str">
            <v>AVANCE %</v>
          </cell>
          <cell r="J6" t="str">
            <v>FECHA</v>
          </cell>
          <cell r="L6" t="str">
            <v>DESCRIPCION DE LOS TRABAJOS</v>
          </cell>
          <cell r="N6">
            <v>3350839.8</v>
          </cell>
          <cell r="O6">
            <v>502625.97</v>
          </cell>
          <cell r="P6">
            <v>3853465.7699999996</v>
          </cell>
          <cell r="Q6">
            <v>3853465.77</v>
          </cell>
          <cell r="R6">
            <v>100525.19399999999</v>
          </cell>
          <cell r="S6">
            <v>7807456.7339999992</v>
          </cell>
        </row>
        <row r="7">
          <cell r="H7" t="str">
            <v>FIN.</v>
          </cell>
          <cell r="I7" t="str">
            <v>FIS.</v>
          </cell>
          <cell r="J7" t="str">
            <v>INICIO</v>
          </cell>
          <cell r="K7" t="str">
            <v>TERM</v>
          </cell>
          <cell r="N7">
            <v>1276984.3600000001</v>
          </cell>
          <cell r="O7">
            <v>191547.65400000001</v>
          </cell>
          <cell r="P7">
            <v>1468532.0140000002</v>
          </cell>
          <cell r="Q7">
            <v>1468532.01</v>
          </cell>
          <cell r="R7">
            <v>38309.5308</v>
          </cell>
          <cell r="S7">
            <v>4443905.5688000005</v>
          </cell>
        </row>
        <row r="8">
          <cell r="B8">
            <v>1</v>
          </cell>
          <cell r="C8" t="str">
            <v>REHAB. HOSPITAL BASICO DE TLAPA DE COMONFORT</v>
          </cell>
          <cell r="D8">
            <v>4093631.57</v>
          </cell>
          <cell r="E8">
            <v>4093631.57</v>
          </cell>
          <cell r="F8">
            <v>4093629.7225000001</v>
          </cell>
          <cell r="G8">
            <v>1.8474999996833503</v>
          </cell>
          <cell r="H8">
            <v>99.999954868923396</v>
          </cell>
          <cell r="I8">
            <v>100</v>
          </cell>
          <cell r="J8" t="str">
            <v>15/03/06</v>
          </cell>
          <cell r="K8" t="str">
            <v>31/07/06</v>
          </cell>
          <cell r="L8" t="str">
            <v>MODIFICACION DE FACHA DAS, CAMBIO DE BARDA PERI METRAL, AREAS VERDES CON CASETA DE CONTROL Y CONS TRUCCION DE CENTRO COMU NITARIO DIGITAL</v>
          </cell>
        </row>
        <row r="9">
          <cell r="C9" t="str">
            <v>TLAPA DE COMONFORT, GRO.</v>
          </cell>
        </row>
        <row r="10">
          <cell r="C10" t="str">
            <v>CA/DCC/005/06</v>
          </cell>
        </row>
        <row r="11">
          <cell r="C11" t="str">
            <v>KARELI, S.A. DE C.V.</v>
          </cell>
        </row>
        <row r="12">
          <cell r="B12">
            <v>2</v>
          </cell>
          <cell r="C12" t="str">
            <v>REHAB. HOSPITAL BASICO COMUN. DE SAN LUIS ACATLAN</v>
          </cell>
          <cell r="D12">
            <v>1468532.01</v>
          </cell>
          <cell r="E12">
            <v>1275506.49</v>
          </cell>
          <cell r="F12">
            <v>1193318.8894</v>
          </cell>
          <cell r="G12">
            <v>82187.600600000005</v>
          </cell>
          <cell r="H12">
            <v>93.556473350441365</v>
          </cell>
          <cell r="I12">
            <v>95</v>
          </cell>
          <cell r="J12" t="str">
            <v>15/04/06</v>
          </cell>
          <cell r="K12" t="str">
            <v>31/07/06</v>
          </cell>
          <cell r="L12" t="str">
            <v>REHABILITACION DE CONSUL TORIOS, QUIROFANO, SALA DE ESPERA Y DE EXPULSION, PIN TURA, IMPERMEABILIZACION, INSTALACION ELECTRICA E HI DROSANITARIA Y CONSTRUC CION DE ALMACEN R.P.B.I. Y AREAS DE SERVICIO</v>
          </cell>
        </row>
        <row r="13">
          <cell r="C13" t="str">
            <v>SAN LUIS ACATLAN, GRO.</v>
          </cell>
        </row>
        <row r="14">
          <cell r="C14" t="str">
            <v>CA/DCC/022/06</v>
          </cell>
        </row>
        <row r="15">
          <cell r="C15" t="str">
            <v>CONSTRUCCIONES NACIONALES DEL GOLFO, S.A DE C.V.</v>
          </cell>
        </row>
        <row r="16">
          <cell r="B16">
            <v>3</v>
          </cell>
          <cell r="C16" t="str">
            <v>REHAB. CENTRO DE SALUD DE COYUCA DE CATALAN</v>
          </cell>
          <cell r="D16">
            <v>777403.61</v>
          </cell>
          <cell r="E16">
            <v>734127.91</v>
          </cell>
          <cell r="F16">
            <v>699169.43300000008</v>
          </cell>
          <cell r="G16">
            <v>34958.476999999955</v>
          </cell>
          <cell r="H16">
            <v>95.238094544042056</v>
          </cell>
          <cell r="I16">
            <v>100</v>
          </cell>
          <cell r="J16" t="str">
            <v>08/05/06</v>
          </cell>
          <cell r="K16" t="str">
            <v>20/07/06</v>
          </cell>
          <cell r="L16" t="str">
            <v>REHABILITACION DE CONSUL TORIOS, FARMACIA, SALA DE ESPERA, LABORATORIO, PIN TURA, INSTALACION ELECTRI CA E HIDROSANITARIA</v>
          </cell>
        </row>
        <row r="17">
          <cell r="C17" t="str">
            <v>COYUCA DE CATALAN, GRO.</v>
          </cell>
        </row>
        <row r="18">
          <cell r="C18" t="str">
            <v>CA/DCC/027/06</v>
          </cell>
        </row>
        <row r="19">
          <cell r="C19" t="str">
            <v>ARQ. RAMÓN CAMACHO DÍAZ</v>
          </cell>
        </row>
        <row r="20">
          <cell r="B20">
            <v>4</v>
          </cell>
          <cell r="C20" t="str">
            <v>REHAB. CENTRO DE SALUD DE LA COLONIA DEL PRD</v>
          </cell>
          <cell r="D20">
            <v>116767.38</v>
          </cell>
          <cell r="E20">
            <v>116767.37</v>
          </cell>
          <cell r="F20">
            <v>117022.5572</v>
          </cell>
          <cell r="G20">
            <v>-255.1872000000003</v>
          </cell>
          <cell r="H20">
            <v>100.21854324542892</v>
          </cell>
          <cell r="I20">
            <v>100</v>
          </cell>
          <cell r="J20" t="str">
            <v>25/03/06</v>
          </cell>
          <cell r="K20" t="str">
            <v>31/07/06</v>
          </cell>
          <cell r="L20" t="str">
            <v>TERMINACION DE CONSUL TORIOS, FARMACIA, SALA DE ESPERA, OBRA EXTERIOR, PINTURA, IMPERMEABILIZA CION, INSTALACION ELECTRI CA E HIDROSANITARIA</v>
          </cell>
        </row>
        <row r="21">
          <cell r="C21" t="str">
            <v>CHILPANCINGO, GRO.</v>
          </cell>
        </row>
        <row r="22">
          <cell r="C22" t="str">
            <v>CA/DCC/029/06</v>
          </cell>
        </row>
        <row r="23">
          <cell r="C23" t="str">
            <v>ING. OBDULIO TORREBLANCA VELAZQUEZ</v>
          </cell>
        </row>
        <row r="24">
          <cell r="B24">
            <v>5</v>
          </cell>
          <cell r="C24" t="str">
            <v>REHAB. CENTRO DE SALUD DE PETAQUILLAS</v>
          </cell>
          <cell r="D24">
            <v>135171.07999999999</v>
          </cell>
          <cell r="E24">
            <v>135171.07</v>
          </cell>
          <cell r="F24">
            <v>134905.92645</v>
          </cell>
          <cell r="G24">
            <v>265.14355000000796</v>
          </cell>
          <cell r="H24">
            <v>99.803845933896937</v>
          </cell>
          <cell r="I24">
            <v>100</v>
          </cell>
          <cell r="J24" t="str">
            <v>08/05/06</v>
          </cell>
          <cell r="K24" t="str">
            <v>20/07/06</v>
          </cell>
          <cell r="L24" t="str">
            <v>REHABILITACION DE CONSULTORIOS, FARMACIA, SALA DE ESPERA, PINTURA, INSTALACION ELECTRICA E HIDROSANITARIA</v>
          </cell>
        </row>
        <row r="25">
          <cell r="C25" t="str">
            <v>CHILPANCINGO, GRO.</v>
          </cell>
        </row>
        <row r="26">
          <cell r="C26" t="str">
            <v>CA/DCC/029/06</v>
          </cell>
        </row>
        <row r="27">
          <cell r="C27" t="str">
            <v>ING. OBDULIO TORREBLANCA VELAZQUEZ</v>
          </cell>
        </row>
        <row r="28">
          <cell r="B28">
            <v>6</v>
          </cell>
          <cell r="C28" t="str">
            <v>REHAB. CENTRO DE SALUD DE BUENA VISTA DE LA SALUD</v>
          </cell>
          <cell r="D28">
            <v>215530.55</v>
          </cell>
          <cell r="E28">
            <v>215530.55</v>
          </cell>
          <cell r="F28">
            <v>228087.67404999997</v>
          </cell>
          <cell r="G28">
            <v>-12557.124049999984</v>
          </cell>
          <cell r="H28">
            <v>105.82614578304559</v>
          </cell>
          <cell r="I28">
            <v>100</v>
          </cell>
          <cell r="J28" t="str">
            <v>08/05/06</v>
          </cell>
          <cell r="K28" t="str">
            <v>20/07/06</v>
          </cell>
          <cell r="L28" t="str">
            <v>REHABILITACION DE CONSULTORIOS, FARMACIA, SALA DE ESPERA, OBRA EXTERIOR, PINTURA, INSTALACION ELECTRICA E HIDROSANITARIA</v>
          </cell>
        </row>
        <row r="29">
          <cell r="C29" t="str">
            <v>CHILPANCINGO, GRO.</v>
          </cell>
        </row>
        <row r="30">
          <cell r="C30" t="str">
            <v>CA/DCC/030/06</v>
          </cell>
        </row>
        <row r="31">
          <cell r="C31" t="str">
            <v>ING. OBDULIO TORREBLANCA VELAZQUEZ</v>
          </cell>
        </row>
        <row r="32">
          <cell r="B32">
            <v>7</v>
          </cell>
          <cell r="C32" t="str">
            <v>REHAB. CENTRO DE SALUD DE LA ALAMEDA</v>
          </cell>
          <cell r="D32">
            <v>208195.31</v>
          </cell>
          <cell r="E32">
            <v>208195.31</v>
          </cell>
          <cell r="F32">
            <v>195614.00165000002</v>
          </cell>
          <cell r="G32">
            <v>12581.308349999978</v>
          </cell>
          <cell r="H32">
            <v>93.956968411055954</v>
          </cell>
          <cell r="I32">
            <v>100</v>
          </cell>
          <cell r="J32" t="str">
            <v>08/05/06</v>
          </cell>
          <cell r="K32" t="str">
            <v>31/07/06</v>
          </cell>
          <cell r="L32" t="str">
            <v>CONSTRUCCION DE LABORATORIO</v>
          </cell>
        </row>
        <row r="33">
          <cell r="C33" t="str">
            <v>CHILPANCINGO, GRO.</v>
          </cell>
        </row>
        <row r="34">
          <cell r="C34" t="str">
            <v>CA/DCC/030/06</v>
          </cell>
        </row>
        <row r="35">
          <cell r="C35" t="str">
            <v>ING. OBDULIO TORREBLANCA VELAZQUEZ</v>
          </cell>
        </row>
        <row r="36">
          <cell r="B36">
            <v>8</v>
          </cell>
          <cell r="C36" t="str">
            <v>REHAB. CENTRO DE SALUD DE CD. ALTAMIRANO</v>
          </cell>
          <cell r="D36">
            <v>632150.91</v>
          </cell>
          <cell r="E36">
            <v>632150.91</v>
          </cell>
          <cell r="F36">
            <v>602048.48300000001</v>
          </cell>
          <cell r="G36">
            <v>30102.427000000025</v>
          </cell>
          <cell r="H36">
            <v>95.238094808722181</v>
          </cell>
          <cell r="I36">
            <v>100</v>
          </cell>
          <cell r="J36" t="str">
            <v>08/05/06</v>
          </cell>
          <cell r="K36" t="str">
            <v>14/07/06</v>
          </cell>
          <cell r="L36" t="str">
            <v>REHABILITACION DE CONSULTORIOS, FARMACIA, SALA DE ESPERA, PINTURA, INSTALACION ELECTRICA E HIDROSANITARIA</v>
          </cell>
        </row>
        <row r="37">
          <cell r="C37" t="str">
            <v>PUNGARABATO, GRO.</v>
          </cell>
        </row>
        <row r="38">
          <cell r="C38" t="str">
            <v>CA/DCC/031/06</v>
          </cell>
        </row>
        <row r="39">
          <cell r="C39" t="str">
            <v>ARQ. RAMÓN CAMACHO DÍAZ</v>
          </cell>
        </row>
        <row r="40">
          <cell r="B40">
            <v>9</v>
          </cell>
          <cell r="C40" t="str">
            <v>REHAB. CENTRO DE SALUD DE ARROYO GRANDE</v>
          </cell>
          <cell r="D40">
            <v>76718.350000000006</v>
          </cell>
          <cell r="E40">
            <v>70800.759999999995</v>
          </cell>
          <cell r="F40">
            <v>67429.2935</v>
          </cell>
          <cell r="G40">
            <v>3371.466499999995</v>
          </cell>
          <cell r="H40">
            <v>95.238092783184825</v>
          </cell>
          <cell r="I40">
            <v>100</v>
          </cell>
          <cell r="J40" t="str">
            <v>08/05/06</v>
          </cell>
          <cell r="K40" t="str">
            <v>14/05/06</v>
          </cell>
          <cell r="L40" t="str">
            <v>REHABILITACION DE SALA DE ESPERA, CONSULTORIOS, FARMACIA, PINTURA,  INSTALACION ELECTRICA Y SANITARIA</v>
          </cell>
        </row>
        <row r="41">
          <cell r="C41" t="str">
            <v>CUTZAMALA, GRO.</v>
          </cell>
        </row>
        <row r="42">
          <cell r="C42" t="str">
            <v>CA/DCC/032/06</v>
          </cell>
        </row>
        <row r="43">
          <cell r="C43" t="str">
            <v>ARQ. RAMÓN CAMACHO DÍAZ</v>
          </cell>
        </row>
        <row r="44">
          <cell r="B44" t="str">
            <v>10</v>
          </cell>
          <cell r="C44" t="str">
            <v>REHAB. CENTRO DE SALUD DE POLIUTLA</v>
          </cell>
          <cell r="D44">
            <v>50878.79</v>
          </cell>
          <cell r="E44">
            <v>56925.51</v>
          </cell>
          <cell r="F44">
            <v>54214.774999999994</v>
          </cell>
          <cell r="G44">
            <v>2710.7350000000079</v>
          </cell>
          <cell r="H44">
            <v>95.238101511958348</v>
          </cell>
          <cell r="I44">
            <v>100</v>
          </cell>
          <cell r="J44" t="str">
            <v>08/05/06</v>
          </cell>
          <cell r="K44" t="str">
            <v>14/07/06</v>
          </cell>
          <cell r="L44" t="str">
            <v>REHABILITACION DE CONSULTORIOS, FARMACIA, SALA DE ESPERA, LABORATORIO, PINTURA E IMPERMEABILIZACION</v>
          </cell>
        </row>
        <row r="45">
          <cell r="C45" t="str">
            <v>TLAPEHUALA, GRO.</v>
          </cell>
        </row>
        <row r="46">
          <cell r="C46" t="str">
            <v>CA/DCC/032/06</v>
          </cell>
        </row>
        <row r="47">
          <cell r="C47" t="str">
            <v>ARQ. RAMÓN CAMACHO DÍAZ</v>
          </cell>
        </row>
        <row r="48">
          <cell r="B48" t="str">
            <v>11</v>
          </cell>
          <cell r="C48" t="str">
            <v>REHAB. CENTRO DE SALUD DE NUEVO GUERRERO.</v>
          </cell>
          <cell r="D48">
            <v>49950.17</v>
          </cell>
          <cell r="E48">
            <v>55797.17</v>
          </cell>
          <cell r="F48">
            <v>53140.166999999994</v>
          </cell>
          <cell r="G48">
            <v>2657.0030000000042</v>
          </cell>
          <cell r="H48">
            <v>95.238104369809435</v>
          </cell>
          <cell r="I48">
            <v>100</v>
          </cell>
          <cell r="J48" t="str">
            <v>08/05/06</v>
          </cell>
          <cell r="K48" t="str">
            <v>1407/06</v>
          </cell>
          <cell r="L48" t="str">
            <v>REHABILITACION DE CONSULTORIOS, FARMACIA, SALA DE ESPERA, LABORATORIO, PINTURA E IMPERMEABILIZACION</v>
          </cell>
        </row>
        <row r="49">
          <cell r="C49" t="str">
            <v>TLAPEHUALA, GRO.</v>
          </cell>
        </row>
        <row r="50">
          <cell r="C50" t="str">
            <v>CA/DCC/032/06</v>
          </cell>
        </row>
        <row r="51">
          <cell r="C51" t="str">
            <v>ARQ. RAMÓN CAMACHO DÍAZ</v>
          </cell>
        </row>
        <row r="52">
          <cell r="B52" t="str">
            <v>12</v>
          </cell>
          <cell r="C52" t="str">
            <v>REHAB. CENTRO DE SALUD SAN ANTONIO DE LAS HUERTAS</v>
          </cell>
          <cell r="D52">
            <v>45861.21</v>
          </cell>
          <cell r="E52">
            <v>53315.58</v>
          </cell>
          <cell r="F52">
            <v>50776.747500000005</v>
          </cell>
          <cell r="G52">
            <v>2538.8324999999968</v>
          </cell>
          <cell r="H52">
            <v>95.238103946351146</v>
          </cell>
          <cell r="I52">
            <v>100</v>
          </cell>
          <cell r="J52" t="str">
            <v>08/05/06</v>
          </cell>
          <cell r="K52" t="str">
            <v>14/07/06</v>
          </cell>
          <cell r="L52" t="str">
            <v>REHABILITACION DE CONSULTORIOS, FARMACIA, SALA DE ESPERA, LABORATORIO, PINTURA E IMPERMEABILIZACION</v>
          </cell>
        </row>
        <row r="53">
          <cell r="C53" t="str">
            <v>TLAPEHUALA, GRO.</v>
          </cell>
        </row>
        <row r="54">
          <cell r="C54" t="str">
            <v>CA/DCC/032/06</v>
          </cell>
        </row>
        <row r="55">
          <cell r="C55" t="str">
            <v>ARQ. RAMÓN CAMACHO DÍAZ</v>
          </cell>
        </row>
        <row r="56">
          <cell r="B56" t="str">
            <v>13</v>
          </cell>
          <cell r="C56" t="str">
            <v>REHAB. CENTRO DE SALUD DE TIRINGUEO</v>
          </cell>
          <cell r="D56">
            <v>47853.73</v>
          </cell>
          <cell r="E56">
            <v>46849.07</v>
          </cell>
          <cell r="F56">
            <v>44618.161</v>
          </cell>
          <cell r="G56">
            <v>2230.9089999999997</v>
          </cell>
          <cell r="H56">
            <v>95.238093306868208</v>
          </cell>
          <cell r="I56">
            <v>100</v>
          </cell>
          <cell r="J56" t="str">
            <v>08/05/06</v>
          </cell>
          <cell r="K56" t="str">
            <v>14/07/06</v>
          </cell>
          <cell r="L56" t="str">
            <v>REHABILITACION DE CONSULTORIOS, FARMACIA, SALA DE ESPERA, LABORATORIO, PINTURA E IMPERMEABILIZACION</v>
          </cell>
        </row>
        <row r="57">
          <cell r="C57" t="str">
            <v>TLAPEHUALA, GRO.</v>
          </cell>
        </row>
        <row r="58">
          <cell r="C58" t="str">
            <v>CA/DCC/032/06</v>
          </cell>
        </row>
        <row r="59">
          <cell r="C59" t="str">
            <v>ARQ. RAMÓN CAMACHO DÍAZ</v>
          </cell>
        </row>
        <row r="60">
          <cell r="B60" t="str">
            <v>14</v>
          </cell>
          <cell r="C60" t="str">
            <v>REHAB. CENTRO DE SALUD DE LA COLONIA JUAREZ</v>
          </cell>
          <cell r="D60">
            <v>53952.22</v>
          </cell>
          <cell r="E60">
            <v>47521.01</v>
          </cell>
          <cell r="F60">
            <v>45258.114999999991</v>
          </cell>
          <cell r="G60">
            <v>2262.8950000000114</v>
          </cell>
          <cell r="H60">
            <v>95.238116782450518</v>
          </cell>
          <cell r="I60">
            <v>100</v>
          </cell>
          <cell r="J60" t="str">
            <v>08/05/06</v>
          </cell>
          <cell r="K60" t="str">
            <v>14/07/06</v>
          </cell>
          <cell r="L60" t="str">
            <v>REHABILITACION DE CONSULTORIOS, FARMACIA, SALA DE ESPERA, LABORATORIO, PINTURA E IMPERMEABILIZACION</v>
          </cell>
        </row>
        <row r="61">
          <cell r="C61" t="str">
            <v>TLAPEHUALA, GRO.</v>
          </cell>
        </row>
        <row r="62">
          <cell r="C62" t="str">
            <v>CA/DCC/032/06</v>
          </cell>
        </row>
        <row r="63">
          <cell r="C63" t="str">
            <v>ARQ. RAMÓN CAMACHO DÍAZ</v>
          </cell>
        </row>
        <row r="64">
          <cell r="B64" t="str">
            <v>15</v>
          </cell>
          <cell r="C64" t="str">
            <v>REHAB. CENTRO DE SALUD DEL TANQUE</v>
          </cell>
          <cell r="D64">
            <v>47853.73</v>
          </cell>
          <cell r="E64">
            <v>41859.129999999997</v>
          </cell>
          <cell r="F64">
            <v>39865.830000000009</v>
          </cell>
          <cell r="G64">
            <v>1993.2999999999884</v>
          </cell>
          <cell r="H64">
            <v>95.238075898854106</v>
          </cell>
          <cell r="I64">
            <v>100</v>
          </cell>
          <cell r="J64" t="str">
            <v>08/05/06</v>
          </cell>
          <cell r="K64" t="str">
            <v>14/07/06</v>
          </cell>
          <cell r="L64" t="str">
            <v>REHABILITACION DE CONSULTORIOS, FARMACIA, SALA DE ESPERA, LABORATORIO, PINTURA E IMPERMEABILIZACION</v>
          </cell>
        </row>
        <row r="65">
          <cell r="C65" t="str">
            <v>TLAPEHUALA, GRO.</v>
          </cell>
        </row>
        <row r="66">
          <cell r="C66" t="str">
            <v>CA/DCC/032/06</v>
          </cell>
        </row>
        <row r="67">
          <cell r="C67" t="str">
            <v>ARQ. RAMÓN CAMACHO DÍAZ</v>
          </cell>
        </row>
        <row r="68">
          <cell r="B68" t="str">
            <v>16</v>
          </cell>
          <cell r="C68" t="str">
            <v>REHAB. CENTRO DE SALUD DE TECALPULCO</v>
          </cell>
          <cell r="D68">
            <v>298664.23</v>
          </cell>
          <cell r="E68">
            <v>298664.21999999997</v>
          </cell>
          <cell r="F68">
            <v>298664.23015000002</v>
          </cell>
          <cell r="G68">
            <v>-1.0150000045541674E-2</v>
          </cell>
          <cell r="H68">
            <v>100.00000339846535</v>
          </cell>
          <cell r="I68">
            <v>100</v>
          </cell>
          <cell r="J68" t="str">
            <v>08/05/06</v>
          </cell>
          <cell r="K68" t="str">
            <v>20/07/06</v>
          </cell>
          <cell r="L68" t="str">
            <v>REHABILITACION DE SALA DE ESPERA, CONSULTORIOS, AREAS DE SERVICIOS, PINTURA E INSTALACION HIDROSANITARIA</v>
          </cell>
        </row>
        <row r="69">
          <cell r="C69" t="str">
            <v>TAXCO DE ALARCON, GRO.</v>
          </cell>
        </row>
        <row r="70">
          <cell r="C70" t="str">
            <v>CA/DCC/033/06</v>
          </cell>
        </row>
        <row r="71">
          <cell r="C71" t="str">
            <v>ARQ. ALBERTO OLGUIN BRAVO</v>
          </cell>
        </row>
        <row r="72">
          <cell r="B72" t="str">
            <v>17</v>
          </cell>
          <cell r="C72" t="str">
            <v>REHAB. CENTRO DE SALUD DE ATZALA</v>
          </cell>
          <cell r="D72">
            <v>102518.29</v>
          </cell>
          <cell r="E72">
            <v>104110.24</v>
          </cell>
          <cell r="F72">
            <v>104110.24525000001</v>
          </cell>
          <cell r="G72">
            <v>-5.2500000019790605E-3</v>
          </cell>
          <cell r="H72">
            <v>100.00000504273163</v>
          </cell>
          <cell r="I72">
            <v>100</v>
          </cell>
          <cell r="J72" t="str">
            <v>08/05/06</v>
          </cell>
          <cell r="K72" t="str">
            <v>20/07/06</v>
          </cell>
          <cell r="L72" t="str">
            <v>REHABILITACION DE SALA DE ESPERA, CONSULTORIOS, A REAS DE SERVICIOS, PINTU RA, IMPERMEABILIZACION, INSTALACION ELECTRICA, HIDRAULICA Y OBRA EXTE RIOR</v>
          </cell>
        </row>
        <row r="73">
          <cell r="C73" t="str">
            <v>TAXCO DE ALARCON, GRO.</v>
          </cell>
        </row>
        <row r="74">
          <cell r="C74" t="str">
            <v>CA/DCC/034/06</v>
          </cell>
        </row>
        <row r="75">
          <cell r="C75" t="str">
            <v>ARQ. ALBERTO OLGUIN BRAVO</v>
          </cell>
        </row>
        <row r="76">
          <cell r="B76" t="str">
            <v>18</v>
          </cell>
          <cell r="C76" t="str">
            <v>REHAB. CENTRO DE SALUD DE JULIANTLA</v>
          </cell>
          <cell r="D76">
            <v>91337.17</v>
          </cell>
          <cell r="E76">
            <v>89660.160000000003</v>
          </cell>
          <cell r="F76">
            <v>89660.162800000006</v>
          </cell>
          <cell r="G76">
            <v>-2.8000000020256266E-3</v>
          </cell>
          <cell r="H76">
            <v>100.00000312290319</v>
          </cell>
          <cell r="I76">
            <v>100</v>
          </cell>
          <cell r="J76" t="str">
            <v>20/07/06</v>
          </cell>
          <cell r="K76" t="str">
            <v>20/07/06</v>
          </cell>
          <cell r="L76" t="str">
            <v>REHABILITACION DE SALA DE ESPERA, CONSULTORIOS, A REAS DE SERVICIOS, PINTU RA, IMPERMEABILIZACION, INSTALACION ELECTRICA, HIDRAULICA Y OBRA EXTE RIOR</v>
          </cell>
        </row>
        <row r="77">
          <cell r="C77" t="str">
            <v>TAXCO DE ALARCON, GRO.</v>
          </cell>
        </row>
        <row r="78">
          <cell r="C78" t="str">
            <v>CA/DCC/034/06</v>
          </cell>
        </row>
        <row r="79">
          <cell r="C79" t="str">
            <v>ARQ. ALBERTO OLGUIN BRAVO</v>
          </cell>
        </row>
        <row r="80">
          <cell r="B80" t="str">
            <v>19</v>
          </cell>
          <cell r="C80" t="str">
            <v>REHAB. CENTRO DE SALUD DE ATZACOALOYA</v>
          </cell>
          <cell r="D80">
            <v>43195.92</v>
          </cell>
          <cell r="E80">
            <v>37351.26</v>
          </cell>
          <cell r="F80">
            <v>37351.262799999997</v>
          </cell>
          <cell r="G80">
            <v>-2.799999994749669E-3</v>
          </cell>
          <cell r="H80">
            <v>100.00000749640037</v>
          </cell>
          <cell r="I80">
            <v>100</v>
          </cell>
          <cell r="J80" t="str">
            <v>08/05/06</v>
          </cell>
          <cell r="K80" t="str">
            <v>20/07/06</v>
          </cell>
          <cell r="L80" t="str">
            <v>REHABILITACION DE SALA DE ESPERA, CONSULTORIOS, AREAS DE GOBIERNO, PINTURA E INSTALACION ELECTRICA</v>
          </cell>
        </row>
        <row r="81">
          <cell r="C81" t="str">
            <v>CHILAPA, GRO.</v>
          </cell>
        </row>
        <row r="82">
          <cell r="C82" t="str">
            <v>CA/DCC/034/06</v>
          </cell>
        </row>
        <row r="83">
          <cell r="C83" t="str">
            <v>WHIGSA</v>
          </cell>
        </row>
        <row r="84">
          <cell r="B84" t="str">
            <v>20</v>
          </cell>
          <cell r="C84" t="str">
            <v>REHAB. CENTRO DE SALUD DE TLACHIMALTEPEC</v>
          </cell>
          <cell r="D84">
            <v>49332.51</v>
          </cell>
          <cell r="E84">
            <v>55992.27</v>
          </cell>
          <cell r="F84">
            <v>55992.269650000002</v>
          </cell>
          <cell r="G84">
            <v>3.4999999479623511E-4</v>
          </cell>
          <cell r="H84">
            <v>99.999999374913727</v>
          </cell>
          <cell r="I84">
            <v>100</v>
          </cell>
          <cell r="J84" t="str">
            <v>08/05/06</v>
          </cell>
          <cell r="K84" t="str">
            <v>20/07/06</v>
          </cell>
          <cell r="L84" t="str">
            <v>REHABILITACION DE SALA DE ESPERA, CONSULTORIOS, AREAS DE GOBIERNO, PINTURA, INSTALACION ELECTRICA E HIDROSANITARIA</v>
          </cell>
        </row>
        <row r="85">
          <cell r="C85" t="str">
            <v>CHILAPA, GRO.</v>
          </cell>
        </row>
        <row r="86">
          <cell r="C86" t="str">
            <v>CA/DCC/034/06</v>
          </cell>
        </row>
        <row r="87">
          <cell r="C87" t="str">
            <v>WHIGSA</v>
          </cell>
        </row>
        <row r="88">
          <cell r="B88" t="str">
            <v>21</v>
          </cell>
          <cell r="C88" t="str">
            <v>REHAB. CENTRO DE SALUD DE ALCOZAUCAN</v>
          </cell>
          <cell r="D88">
            <v>65550.83</v>
          </cell>
          <cell r="E88">
            <v>66008.25</v>
          </cell>
          <cell r="F88">
            <v>66008.251400000008</v>
          </cell>
          <cell r="G88">
            <v>-1.4000000082887709E-3</v>
          </cell>
          <cell r="H88">
            <v>100.00000212094702</v>
          </cell>
          <cell r="I88">
            <v>100</v>
          </cell>
          <cell r="J88" t="str">
            <v>08/05/06</v>
          </cell>
          <cell r="K88" t="str">
            <v>20/07/06</v>
          </cell>
          <cell r="L88" t="str">
            <v>REHABILITACION DE SALA DE ESPERA, CONSULTORIOS, AREAS DE GOBIERNO, PINTURA E INSTALACION ELECTRICA E HIDROSANITARIA</v>
          </cell>
        </row>
        <row r="89">
          <cell r="C89" t="str">
            <v>CHILAPA, GRO.</v>
          </cell>
        </row>
        <row r="90">
          <cell r="C90" t="str">
            <v>CA/DCC/034/06</v>
          </cell>
        </row>
        <row r="91">
          <cell r="C91" t="str">
            <v>WHIGSA</v>
          </cell>
        </row>
        <row r="92">
          <cell r="B92" t="str">
            <v>22</v>
          </cell>
          <cell r="C92" t="str">
            <v>REHAB. CENTRO DE SALUD DE SAN MIGUELITO</v>
          </cell>
          <cell r="D92">
            <v>242952.41</v>
          </cell>
          <cell r="E92">
            <v>241679.87</v>
          </cell>
          <cell r="F92">
            <v>241679.87105000002</v>
          </cell>
          <cell r="G92">
            <v>-1.0500000207684934E-3</v>
          </cell>
          <cell r="H92">
            <v>100.00000043445904</v>
          </cell>
          <cell r="I92">
            <v>100</v>
          </cell>
          <cell r="J92" t="str">
            <v>08/05/06</v>
          </cell>
          <cell r="K92" t="str">
            <v>20/07/06</v>
          </cell>
          <cell r="L92" t="str">
            <v>AMPLIACION DE CONSULTORIOS, SALA DE ESPERA Y FARMACIA</v>
          </cell>
        </row>
        <row r="93">
          <cell r="C93" t="str">
            <v>CHILPANCINGO, GRO.</v>
          </cell>
        </row>
        <row r="94">
          <cell r="C94" t="str">
            <v>CA/DCC/034/06</v>
          </cell>
        </row>
        <row r="95">
          <cell r="C95" t="str">
            <v>WHIGSA</v>
          </cell>
        </row>
        <row r="96">
          <cell r="B96" t="str">
            <v>23</v>
          </cell>
          <cell r="C96" t="str">
            <v>REHAB. CENTRO DE SALUD DE TLAMIXTLAHUACAN</v>
          </cell>
          <cell r="D96">
            <v>51111.54</v>
          </cell>
          <cell r="E96">
            <v>52180.88</v>
          </cell>
          <cell r="F96">
            <v>49868.438399999999</v>
          </cell>
          <cell r="G96">
            <v>2312.4415999999983</v>
          </cell>
          <cell r="H96">
            <v>95.568412031380078</v>
          </cell>
          <cell r="I96">
            <v>100</v>
          </cell>
          <cell r="J96" t="str">
            <v>08/05/06</v>
          </cell>
          <cell r="K96" t="str">
            <v>20/07/06</v>
          </cell>
          <cell r="L96" t="str">
            <v>REHABILITACION DE SALA DE ESPERA, CONSULTORIOS, AREAS DE GOBIERNO, PINTURA, INSTALACION ELECTRICA E HIDROSANITARIA</v>
          </cell>
        </row>
        <row r="97">
          <cell r="C97" t="str">
            <v>CHILAPA, GRO.</v>
          </cell>
        </row>
        <row r="98">
          <cell r="C98" t="str">
            <v>CA/DCC/036/06</v>
          </cell>
        </row>
        <row r="99">
          <cell r="C99" t="str">
            <v>CONSTRUCTORA E INMOBILIARIA JUSTO</v>
          </cell>
        </row>
        <row r="100">
          <cell r="B100" t="str">
            <v>24</v>
          </cell>
          <cell r="C100" t="str">
            <v>REHAB. CENTRO DE SALUD DE EL REFUGIO</v>
          </cell>
          <cell r="D100">
            <v>52647</v>
          </cell>
          <cell r="E100">
            <v>51722.99</v>
          </cell>
          <cell r="F100">
            <v>47307.063449999994</v>
          </cell>
          <cell r="G100">
            <v>4415.9265500000038</v>
          </cell>
          <cell r="H100">
            <v>91.462352524477026</v>
          </cell>
          <cell r="I100">
            <v>100</v>
          </cell>
          <cell r="J100" t="str">
            <v>08/05/06</v>
          </cell>
          <cell r="K100" t="str">
            <v>20/07/06</v>
          </cell>
          <cell r="L100" t="str">
            <v>REHABILITACION DE SALA DE ESPERA, CONSULTORIOS, AREAS DE GOBIERNO, PINTURA E INSTALACION ELECTRICA , HIDROSANITARIA E IMPERMEABILIZACION</v>
          </cell>
        </row>
        <row r="101">
          <cell r="C101" t="str">
            <v>CHILAPA, GRO.</v>
          </cell>
        </row>
        <row r="102">
          <cell r="C102" t="str">
            <v>CA/DCC/036/06</v>
          </cell>
        </row>
        <row r="103">
          <cell r="C103" t="str">
            <v>CONSTRUCTORA E INMOBILIARIA JUSTO</v>
          </cell>
        </row>
        <row r="104">
          <cell r="B104" t="str">
            <v>25</v>
          </cell>
          <cell r="C104" t="str">
            <v>REHAB. CENTRO DE SALUD DE AYAHUALULCO</v>
          </cell>
          <cell r="D104">
            <v>48763.7</v>
          </cell>
          <cell r="E104">
            <v>49618.13</v>
          </cell>
          <cell r="F104">
            <v>53214.314549999996</v>
          </cell>
          <cell r="G104">
            <v>-3596.1845499999981</v>
          </cell>
          <cell r="H104">
            <v>107.24772285855997</v>
          </cell>
          <cell r="I104">
            <v>100</v>
          </cell>
          <cell r="J104" t="str">
            <v>08/05/06</v>
          </cell>
          <cell r="K104" t="str">
            <v>20/07/06</v>
          </cell>
          <cell r="L104" t="str">
            <v>REHABILITACION DE SALA DE ESPERA, CONSULTORIOS, LA BORATORIO, FARMACIA, PIN TURA, IMPERMEABILIZACION E INSTALACION ELECTRICA, SANITARIA Y OBRA EXTERIOR</v>
          </cell>
        </row>
        <row r="105">
          <cell r="C105" t="str">
            <v>CHILAPA, GRO.</v>
          </cell>
        </row>
        <row r="106">
          <cell r="C106" t="str">
            <v>CA/DCC/036/06</v>
          </cell>
        </row>
        <row r="107">
          <cell r="C107" t="str">
            <v>CONSTRUCTORA E INMOBILIARIA JUSTO</v>
          </cell>
        </row>
        <row r="108">
          <cell r="B108" t="str">
            <v>26</v>
          </cell>
          <cell r="C108" t="str">
            <v>REHAB. CENTRO DE SALUD DE SANTA CATARINA</v>
          </cell>
          <cell r="D108">
            <v>49736.88</v>
          </cell>
          <cell r="E108">
            <v>48736.06</v>
          </cell>
          <cell r="F108">
            <v>51867.98285</v>
          </cell>
          <cell r="G108">
            <v>-3131.9228500000027</v>
          </cell>
          <cell r="H108">
            <v>106.42629471894118</v>
          </cell>
          <cell r="I108">
            <v>100</v>
          </cell>
          <cell r="J108" t="str">
            <v>08/05/06</v>
          </cell>
          <cell r="K108" t="str">
            <v>20/07/06</v>
          </cell>
          <cell r="L108" t="str">
            <v>REHABILITACION DE SALA DE ESPERA, CONSULTORIOS, AREAS DE GOBIERNO, PINTURA E INSTALACION ELECTRICA, HIDROSANITARIA Y OBRA EXTERIOR</v>
          </cell>
        </row>
        <row r="109">
          <cell r="C109" t="str">
            <v>CHILAPA, GRO.</v>
          </cell>
        </row>
        <row r="110">
          <cell r="C110" t="str">
            <v>CA/DCC/036/06</v>
          </cell>
        </row>
        <row r="111">
          <cell r="C111" t="str">
            <v>CONSTRUCTORA E INMOBILIARIA JUSTO</v>
          </cell>
        </row>
        <row r="112">
          <cell r="B112" t="str">
            <v>27</v>
          </cell>
          <cell r="C112" t="str">
            <v>REHAB. CENTRO DE SALUD DE PANTITLAN</v>
          </cell>
          <cell r="D112">
            <v>31234.48</v>
          </cell>
          <cell r="E112">
            <v>24715.4</v>
          </cell>
          <cell r="F112">
            <v>24715.390199999998</v>
          </cell>
          <cell r="G112">
            <v>9.8000000034517143E-3</v>
          </cell>
          <cell r="H112">
            <v>99.999960348608539</v>
          </cell>
          <cell r="I112">
            <v>100</v>
          </cell>
          <cell r="J112" t="str">
            <v>08/05/06</v>
          </cell>
          <cell r="K112" t="str">
            <v>20/07/06</v>
          </cell>
          <cell r="L112" t="str">
            <v>REHABILITACION DE SALA DE ESPERA, CONSULTORIOS, AREAS DE GOBIERNO, PINTURA E INSTALACION ELECTRICA, HIDROSANITARIA Y OBRA EXTERIOR</v>
          </cell>
        </row>
        <row r="113">
          <cell r="C113" t="str">
            <v>CHILAPA, GRO.</v>
          </cell>
        </row>
        <row r="114">
          <cell r="C114" t="str">
            <v>CA/DCC/037/06</v>
          </cell>
        </row>
        <row r="115">
          <cell r="C115" t="str">
            <v>CONSTRUCTORA E INMOBILIARIA JUSTO</v>
          </cell>
        </row>
        <row r="116">
          <cell r="B116" t="str">
            <v>28</v>
          </cell>
          <cell r="C116" t="str">
            <v>REHAB. CENTRO DE SALUD DE LA COLONIA DEL PRI</v>
          </cell>
          <cell r="D116">
            <v>311592.74</v>
          </cell>
          <cell r="E116">
            <v>311307.07</v>
          </cell>
          <cell r="F116">
            <v>311307.07805000001</v>
          </cell>
          <cell r="G116">
            <v>-8.0500000040046871E-3</v>
          </cell>
          <cell r="H116">
            <v>100.00000258587124</v>
          </cell>
          <cell r="I116">
            <v>100</v>
          </cell>
          <cell r="J116" t="str">
            <v>08/05/06</v>
          </cell>
          <cell r="K116" t="str">
            <v>20/07/06</v>
          </cell>
          <cell r="L116" t="str">
            <v>AMPLIACIÓN  DE CONSULTO RIOS, FARMACIA, SALA DE ES PERA, OBRA EXTERIOR, PINTU RA, IMPERMEABILIZACIÓN, INSTALACIÓN ELÉCTRICA, HIDRÁULICA Y SANITARIA</v>
          </cell>
        </row>
        <row r="117">
          <cell r="C117" t="str">
            <v>CHILPANCINGO, GRO.</v>
          </cell>
        </row>
        <row r="118">
          <cell r="C118" t="str">
            <v>CA/DCC/037/06</v>
          </cell>
        </row>
        <row r="119">
          <cell r="C119" t="str">
            <v>CONSTRUCTORA E INMOBILIARIA JUSTO</v>
          </cell>
        </row>
        <row r="120">
          <cell r="B120" t="str">
            <v>29</v>
          </cell>
          <cell r="C120" t="str">
            <v>REHAB. CENTRO DE SALUD DE TEPOZCUAUTLA</v>
          </cell>
          <cell r="D120">
            <v>31498.799999999999</v>
          </cell>
          <cell r="E120">
            <v>38303.339999999997</v>
          </cell>
          <cell r="F120">
            <v>38303.354349999994</v>
          </cell>
          <cell r="G120">
            <v>-1.434999999764841E-2</v>
          </cell>
          <cell r="H120">
            <v>100.00003746409581</v>
          </cell>
          <cell r="I120">
            <v>100</v>
          </cell>
          <cell r="J120" t="str">
            <v>08/05/06</v>
          </cell>
          <cell r="K120" t="str">
            <v>20/07/06</v>
          </cell>
          <cell r="L120" t="str">
            <v>REHABILITACION DE SALA DE ESPERA, CONSULTORIOS, AREAS DE GOBIERNO, PINTURA E INSTALACION ELECTRICA, HIDROSANITARIA Y OBRA EXTERIOR</v>
          </cell>
        </row>
        <row r="121">
          <cell r="C121" t="str">
            <v>CHILAPA, GRO.</v>
          </cell>
        </row>
        <row r="122">
          <cell r="C122" t="str">
            <v>CA/DCC/037/06</v>
          </cell>
        </row>
        <row r="123">
          <cell r="C123" t="str">
            <v>CONSTRUCTORA E INMOBILIARIA JUSTO</v>
          </cell>
        </row>
        <row r="124">
          <cell r="B124" t="str">
            <v>30</v>
          </cell>
          <cell r="C124" t="str">
            <v>REHAB. CENTRO DE SALUD DE COL. JUAN N. ALVAREZ</v>
          </cell>
          <cell r="D124">
            <v>48929.61</v>
          </cell>
          <cell r="E124">
            <v>48257.3</v>
          </cell>
          <cell r="F124">
            <v>48257.300349999998</v>
          </cell>
          <cell r="G124">
            <v>-3.4999999479623511E-4</v>
          </cell>
          <cell r="H124">
            <v>100.00000072527885</v>
          </cell>
          <cell r="I124">
            <v>100</v>
          </cell>
          <cell r="J124" t="str">
            <v>08/05/06</v>
          </cell>
          <cell r="K124" t="str">
            <v>30/06/06</v>
          </cell>
          <cell r="L124" t="str">
            <v>REHABILITACION DE CONSUL TORIOS, LABORATORIO, FAR MACIA, SALA DE ESPERA, PIN TURA, IMPERMEABILIZACION E INSTALACION ELECTRICA E HIDROSANITARIA</v>
          </cell>
        </row>
        <row r="125">
          <cell r="C125" t="str">
            <v>ATOYAC DE ALVAREZ, GRO.</v>
          </cell>
        </row>
        <row r="126">
          <cell r="C126" t="str">
            <v>CA/DCC/038/06</v>
          </cell>
        </row>
        <row r="127">
          <cell r="C127" t="str">
            <v>COCIHE, S.A. DE C.V.</v>
          </cell>
        </row>
        <row r="128">
          <cell r="B128" t="str">
            <v>31</v>
          </cell>
          <cell r="C128" t="str">
            <v>REHAB. CENTRO DE SALUD DE SAN ANDRES DE LA CRUZ</v>
          </cell>
          <cell r="D128">
            <v>46875.51</v>
          </cell>
          <cell r="E128">
            <v>46183.55</v>
          </cell>
          <cell r="F128">
            <v>46183.551050000002</v>
          </cell>
          <cell r="G128">
            <v>-1.0499999989406206E-3</v>
          </cell>
          <cell r="H128">
            <v>100.00000227353679</v>
          </cell>
          <cell r="I128">
            <v>100</v>
          </cell>
          <cell r="J128" t="str">
            <v>08/05/06</v>
          </cell>
          <cell r="K128" t="str">
            <v>30/06/06</v>
          </cell>
          <cell r="L128" t="str">
            <v>REHABILITACION DE CONSUL TORIOS, LABORATORIO, FAR MACIA, SALA DE ESPERA, PIN TURA, IMPERMEABILIZACION E INSTALACION ELECTRICA E HIDROSANITARIA</v>
          </cell>
        </row>
        <row r="129">
          <cell r="C129" t="str">
            <v>ATOYAC DE ALVAREZ, GRO.</v>
          </cell>
        </row>
        <row r="130">
          <cell r="C130" t="str">
            <v>CA/DCC/038/06</v>
          </cell>
        </row>
        <row r="131">
          <cell r="C131" t="str">
            <v>COCIHE, S.A. DE C.V.</v>
          </cell>
        </row>
        <row r="132">
          <cell r="B132" t="str">
            <v>32</v>
          </cell>
          <cell r="C132" t="str">
            <v>REHAB. CENTRO DE SALUD DE CUCUYACHI</v>
          </cell>
          <cell r="D132">
            <v>47505.63</v>
          </cell>
          <cell r="E132">
            <v>51891.040000000001</v>
          </cell>
          <cell r="F132">
            <v>51891.036000000007</v>
          </cell>
          <cell r="G132">
            <v>3.9999999935389496E-3</v>
          </cell>
          <cell r="H132">
            <v>99.999992291540138</v>
          </cell>
          <cell r="I132">
            <v>100</v>
          </cell>
          <cell r="J132" t="str">
            <v>08/05/06</v>
          </cell>
          <cell r="K132" t="str">
            <v>30/06/06</v>
          </cell>
          <cell r="L132" t="str">
            <v>REHABILITACION DE CONSUL TORIOS, LABORATORIO, FAR MACIA, SALA DE ESPERA, PIN TURA, IMPERMEABILIZACION E INSTALACION ELECTRICA E HIDROSANITARIA</v>
          </cell>
        </row>
        <row r="133">
          <cell r="C133" t="str">
            <v>ATOYAC DE ALVAREZ, GRO.</v>
          </cell>
        </row>
        <row r="134">
          <cell r="C134" t="str">
            <v>CA/DCC/038/06</v>
          </cell>
        </row>
        <row r="135">
          <cell r="C135" t="str">
            <v>COCIHE, S.A. DE C.V.</v>
          </cell>
        </row>
        <row r="136">
          <cell r="B136" t="str">
            <v>33</v>
          </cell>
          <cell r="C136" t="str">
            <v>REHAB. CENTRO DE SALUD DE MEXCALTEPEC</v>
          </cell>
          <cell r="D136">
            <v>70512.88</v>
          </cell>
          <cell r="E136">
            <v>79557.59</v>
          </cell>
          <cell r="F136">
            <v>79557.587549999997</v>
          </cell>
          <cell r="G136">
            <v>2.4499999999534339E-3</v>
          </cell>
          <cell r="H136">
            <v>99.999996920469812</v>
          </cell>
          <cell r="I136">
            <v>100</v>
          </cell>
          <cell r="J136" t="str">
            <v>08/05/06</v>
          </cell>
          <cell r="K136" t="str">
            <v>30/06/06</v>
          </cell>
          <cell r="L136" t="str">
            <v>SUSTITUCION DE TECHUMBRE DE LA SALA DE ESPERA, CONSULTORIOS Y AREAS DE GOBIERNO</v>
          </cell>
        </row>
        <row r="137">
          <cell r="C137" t="str">
            <v>ATOYAC DE ALVAREZ, GRO.</v>
          </cell>
        </row>
        <row r="138">
          <cell r="C138" t="str">
            <v>CA/DCC/038/06</v>
          </cell>
        </row>
        <row r="139">
          <cell r="C139" t="str">
            <v>COCIHE, S.A. DE C.V.</v>
          </cell>
        </row>
        <row r="140">
          <cell r="B140" t="str">
            <v>34</v>
          </cell>
          <cell r="C140" t="str">
            <v>REHAB. CENTRO DE SALUD DE CAÑA DE AGUA</v>
          </cell>
          <cell r="D140">
            <v>50427.37</v>
          </cell>
          <cell r="E140">
            <v>30380.799999999999</v>
          </cell>
          <cell r="F140">
            <v>30380.802450000003</v>
          </cell>
          <cell r="G140">
            <v>-2.4500000035914127E-3</v>
          </cell>
          <cell r="H140">
            <v>100.00000806430378</v>
          </cell>
          <cell r="I140">
            <v>100</v>
          </cell>
          <cell r="J140" t="str">
            <v>08/05/06</v>
          </cell>
          <cell r="K140" t="str">
            <v>30/06/06</v>
          </cell>
          <cell r="L140" t="str">
            <v>REHABILITACION DE CONSULTORIOS, AREAS DE GOBIERNO, SALA DE ESPERA, PINTURA E INSTALACION ELECTRICA E HIDROSANITARIA</v>
          </cell>
        </row>
        <row r="141">
          <cell r="C141" t="str">
            <v>ATOYAC DE ALVAREZ, GRO.</v>
          </cell>
        </row>
        <row r="142">
          <cell r="C142" t="str">
            <v>CA/DCC/038/06</v>
          </cell>
        </row>
        <row r="143">
          <cell r="C143" t="str">
            <v>COCIHE, S.A. DE C.V.</v>
          </cell>
        </row>
        <row r="144">
          <cell r="B144" t="str">
            <v>35</v>
          </cell>
          <cell r="C144" t="str">
            <v>REHAB. CENTRO DE SALUD DE AGUA FRIA</v>
          </cell>
          <cell r="D144">
            <v>49531.94</v>
          </cell>
          <cell r="E144">
            <v>51529.05</v>
          </cell>
          <cell r="F144">
            <v>51529.050349999998</v>
          </cell>
          <cell r="G144">
            <v>-3.4999999479623511E-4</v>
          </cell>
          <cell r="H144">
            <v>100.00000067922849</v>
          </cell>
          <cell r="I144">
            <v>100</v>
          </cell>
          <cell r="J144" t="str">
            <v>08/05/06</v>
          </cell>
          <cell r="K144" t="str">
            <v>30/06/06</v>
          </cell>
          <cell r="L144" t="str">
            <v>REHABILITACION DE CONSULTORIOS, LABORATORIO, FARMACIA, SALA DE ESPERA, PINTURA E IMPERMEABILIZACION</v>
          </cell>
        </row>
        <row r="145">
          <cell r="C145" t="str">
            <v>ATOYAC DE ALVAREZ, GRO.</v>
          </cell>
        </row>
        <row r="146">
          <cell r="C146" t="str">
            <v>CA/DCC/038/06</v>
          </cell>
        </row>
        <row r="147">
          <cell r="C147" t="str">
            <v>COCIHE, S.A. DE C.V.</v>
          </cell>
        </row>
        <row r="148">
          <cell r="B148" t="str">
            <v>36</v>
          </cell>
          <cell r="C148" t="str">
            <v>REHAB. CENTRO DE SALUD DE COL. CUAUHTEMOC</v>
          </cell>
          <cell r="D148">
            <v>50427.37</v>
          </cell>
          <cell r="E148">
            <v>62710.67</v>
          </cell>
          <cell r="F148">
            <v>62710.67</v>
          </cell>
          <cell r="G148">
            <v>0</v>
          </cell>
          <cell r="H148">
            <v>100.00000000000001</v>
          </cell>
          <cell r="I148">
            <v>100</v>
          </cell>
          <cell r="J148" t="str">
            <v>08/05/06</v>
          </cell>
          <cell r="K148" t="str">
            <v>30/06/06</v>
          </cell>
          <cell r="L148" t="str">
            <v>REHABILITACION DE CONSULTORIOS, AREAS DE GOBIERNO, SALA DE ESPERA, PINTURA E INSTALACION ELECTRICA E HIDROSANITARIA</v>
          </cell>
        </row>
        <row r="149">
          <cell r="C149" t="str">
            <v>ATOYAC DE ALVAREZ, GRO.</v>
          </cell>
        </row>
        <row r="150">
          <cell r="C150" t="str">
            <v>CA/DCC/039/06</v>
          </cell>
        </row>
        <row r="151">
          <cell r="C151" t="str">
            <v>COCIHE, S.A. DE C.V.</v>
          </cell>
        </row>
        <row r="152">
          <cell r="B152" t="str">
            <v>37</v>
          </cell>
          <cell r="C152" t="str">
            <v>REHAB. CENTRO DE SALUD DE BUENOS AIRES</v>
          </cell>
          <cell r="D152">
            <v>62802.42</v>
          </cell>
          <cell r="E152">
            <v>56491.42</v>
          </cell>
          <cell r="F152">
            <v>56491.416849999994</v>
          </cell>
          <cell r="G152">
            <v>3.1500000040978193E-3</v>
          </cell>
          <cell r="H152">
            <v>99.999994423931994</v>
          </cell>
          <cell r="I152">
            <v>100</v>
          </cell>
          <cell r="J152" t="str">
            <v>08/05/06</v>
          </cell>
          <cell r="K152" t="str">
            <v>30/06/06</v>
          </cell>
          <cell r="L152" t="str">
            <v>REHABILITACION DE CONSUL TORIOS, AREAS DE GOBIER NO, SALA DE ESPERA, PINTU RA E IMPERMEABILIZACION, INSTALACION ELECTRICA E HI DROSANITARIA Y OBRA EXTE RIOR</v>
          </cell>
        </row>
        <row r="153">
          <cell r="C153" t="str">
            <v>ATOYAC DE ALVAREZ, GRO.</v>
          </cell>
        </row>
        <row r="154">
          <cell r="C154" t="str">
            <v>CA/DCC/039/06</v>
          </cell>
        </row>
        <row r="155">
          <cell r="C155" t="str">
            <v>COCIHE, S.A. DE C.V.</v>
          </cell>
        </row>
        <row r="156">
          <cell r="B156" t="str">
            <v>38</v>
          </cell>
          <cell r="C156" t="str">
            <v>REHAB. CENTRO DE SALUD DE EL CIRUELAR</v>
          </cell>
          <cell r="D156">
            <v>55539.48</v>
          </cell>
          <cell r="E156">
            <v>55550.75</v>
          </cell>
          <cell r="F156">
            <v>55550.749999999993</v>
          </cell>
          <cell r="G156">
            <v>0</v>
          </cell>
          <cell r="H156">
            <v>99.999999999999972</v>
          </cell>
          <cell r="I156">
            <v>100</v>
          </cell>
          <cell r="J156" t="str">
            <v>08/05/06</v>
          </cell>
          <cell r="K156" t="str">
            <v>30/06/06</v>
          </cell>
          <cell r="L156" t="str">
            <v>IMPERMEABILIZANTE, PINTURA, REHABILITACION DE SALIDAS ELECTRICAS Y ROTULACION</v>
          </cell>
        </row>
        <row r="157">
          <cell r="C157" t="str">
            <v>ATOYAC DE ALVAREZ, GRO.</v>
          </cell>
        </row>
        <row r="158">
          <cell r="C158" t="str">
            <v>CA/DCC/039/06</v>
          </cell>
        </row>
        <row r="159">
          <cell r="C159" t="str">
            <v>COCIHE, S.A. DE C.V.</v>
          </cell>
        </row>
        <row r="160">
          <cell r="B160" t="str">
            <v>39</v>
          </cell>
          <cell r="C160" t="str">
            <v>REHAB. CENTRO DE SALUD DE SAN ANGEL</v>
          </cell>
          <cell r="D160">
            <v>95950.63</v>
          </cell>
          <cell r="E160">
            <v>82329.039999999994</v>
          </cell>
          <cell r="F160">
            <v>82329.040349999996</v>
          </cell>
          <cell r="G160">
            <v>-3.5000000207219273E-4</v>
          </cell>
          <cell r="H160">
            <v>100.00000042512337</v>
          </cell>
          <cell r="I160">
            <v>100</v>
          </cell>
          <cell r="J160" t="str">
            <v>08/05/06</v>
          </cell>
          <cell r="K160" t="str">
            <v>20/07/06</v>
          </cell>
          <cell r="L160" t="str">
            <v>REHABILITACION DE SALA DE ESPERA, CONSULTORIOS, AREAS DE GOBIERNO, PINTURA E INSTALACION ELECTRICA  E HIDROSANITARIA</v>
          </cell>
        </row>
        <row r="161">
          <cell r="C161" t="str">
            <v>CHILAPA, GRO.</v>
          </cell>
        </row>
        <row r="162">
          <cell r="C162" t="str">
            <v>CA/DCC/040/06</v>
          </cell>
        </row>
        <row r="163">
          <cell r="C163" t="str">
            <v>WHIGSA</v>
          </cell>
        </row>
        <row r="164">
          <cell r="B164" t="str">
            <v>40</v>
          </cell>
          <cell r="C164" t="str">
            <v>REHAB. CENTRO DE SALUD DE ATENXOXOLA</v>
          </cell>
          <cell r="D164">
            <v>29479.77</v>
          </cell>
          <cell r="E164">
            <v>23969.96</v>
          </cell>
          <cell r="F164">
            <v>23969.957199999997</v>
          </cell>
          <cell r="G164">
            <v>2.8000000020256266E-3</v>
          </cell>
          <cell r="H164">
            <v>99.999988318712241</v>
          </cell>
          <cell r="I164">
            <v>100</v>
          </cell>
          <cell r="J164" t="str">
            <v>08/05/06</v>
          </cell>
          <cell r="K164" t="str">
            <v>20/07/06</v>
          </cell>
          <cell r="L164" t="str">
            <v>REHABILITACION DE SALA DE ESPERA, CONSULTORIOS, AREAS DE GOBIERNO Y PINTURA</v>
          </cell>
        </row>
        <row r="165">
          <cell r="C165" t="str">
            <v>CHILAPA, GRO.</v>
          </cell>
        </row>
        <row r="166">
          <cell r="C166" t="str">
            <v>CA/DCC/040/06</v>
          </cell>
        </row>
        <row r="167">
          <cell r="C167" t="str">
            <v>WHIGSA</v>
          </cell>
        </row>
        <row r="168">
          <cell r="B168" t="str">
            <v>41</v>
          </cell>
          <cell r="C168" t="str">
            <v>REHAB. CENTRO DE SALUD DE LA COL. GUERRERO 200</v>
          </cell>
          <cell r="D168">
            <v>251204.89</v>
          </cell>
          <cell r="E168">
            <v>270336.27</v>
          </cell>
          <cell r="F168">
            <v>270336.2721</v>
          </cell>
          <cell r="G168">
            <v>-2.0999999833293259E-3</v>
          </cell>
          <cell r="H168">
            <v>100.0000007768103</v>
          </cell>
          <cell r="I168">
            <v>100</v>
          </cell>
          <cell r="J168" t="str">
            <v>08/05/06</v>
          </cell>
          <cell r="K168" t="str">
            <v>20/07/06</v>
          </cell>
          <cell r="L168" t="str">
            <v>REHABILITACION DE CONSULTORIOS, SALA DE ESPERA, OBRA EXTERIOR, PINTURA, INSTALACION ELECTRICA E HIDRAULICA</v>
          </cell>
        </row>
        <row r="169">
          <cell r="C169" t="str">
            <v>CHILPANCINGO, GRO.</v>
          </cell>
        </row>
        <row r="170">
          <cell r="C170" t="str">
            <v>CA/DCC/040/06</v>
          </cell>
        </row>
        <row r="171">
          <cell r="C171" t="str">
            <v>WHIGSA</v>
          </cell>
        </row>
        <row r="172">
          <cell r="B172" t="str">
            <v>42</v>
          </cell>
          <cell r="C172" t="str">
            <v>REHAB. CENTRO DE SALUD DE MEXCALTEPEC</v>
          </cell>
          <cell r="D172">
            <v>30407.99</v>
          </cell>
          <cell r="E172">
            <v>37430.129999999997</v>
          </cell>
          <cell r="F172">
            <v>37430.130699999994</v>
          </cell>
          <cell r="G172">
            <v>-6.9999999686842784E-4</v>
          </cell>
          <cell r="H172">
            <v>100.00000187015112</v>
          </cell>
          <cell r="I172">
            <v>100</v>
          </cell>
          <cell r="J172" t="str">
            <v>08/05/06</v>
          </cell>
          <cell r="K172" t="str">
            <v>20/07/06</v>
          </cell>
          <cell r="L172" t="str">
            <v>REHABILITACION DE SALA DE ESPERA, CONSULTORIOS, AREAS DE GOBIERNO, PINTURA E INSTALACION ELECTRICA , HIDROSANITARIA E IMPERMEABILIZACION</v>
          </cell>
        </row>
        <row r="173">
          <cell r="C173" t="str">
            <v>CHILAPA, GRO.</v>
          </cell>
        </row>
        <row r="174">
          <cell r="C174" t="str">
            <v>CA/DCC/041/06</v>
          </cell>
        </row>
        <row r="175">
          <cell r="C175" t="str">
            <v>CONSTRUCTORA E INMOBILIARIA JUSTO</v>
          </cell>
        </row>
        <row r="176">
          <cell r="B176" t="str">
            <v>43</v>
          </cell>
          <cell r="C176" t="str">
            <v>REHAB. CENTRO DE SALUD DE MEXCALCINGO</v>
          </cell>
          <cell r="D176">
            <v>43844.73</v>
          </cell>
          <cell r="E176">
            <v>40232.26</v>
          </cell>
          <cell r="F176">
            <v>40232.256849999998</v>
          </cell>
          <cell r="G176">
            <v>3.1500000040978193E-3</v>
          </cell>
          <cell r="H176">
            <v>99.999992170462207</v>
          </cell>
          <cell r="I176">
            <v>100</v>
          </cell>
          <cell r="J176" t="str">
            <v>08/05/06</v>
          </cell>
          <cell r="K176" t="str">
            <v>20/07/06</v>
          </cell>
          <cell r="L176" t="str">
            <v>REHABILITACION DE SALA DE ESPERA, CONSULTORIOS, AREAS DE GOBIERNO, PINTURA E INSTALACION ELECTRICA , HIDROSANITARIA E IMPERMEABILIZACION</v>
          </cell>
        </row>
        <row r="177">
          <cell r="C177" t="str">
            <v>CHILAPA, GRO.</v>
          </cell>
        </row>
        <row r="178">
          <cell r="C178" t="str">
            <v>CA/DCC/041/06</v>
          </cell>
        </row>
        <row r="179">
          <cell r="C179" t="str">
            <v>CONSTRUCTORA E INMOBILIARIA JUSTO</v>
          </cell>
        </row>
        <row r="180">
          <cell r="B180" t="str">
            <v>44</v>
          </cell>
          <cell r="C180" t="str">
            <v>REHAB. CENTRO DE SALUD DE EL EPAZOTE</v>
          </cell>
          <cell r="D180">
            <v>40699.74</v>
          </cell>
          <cell r="E180">
            <v>44832.75</v>
          </cell>
          <cell r="F180">
            <v>44832.75</v>
          </cell>
          <cell r="G180">
            <v>0</v>
          </cell>
          <cell r="H180">
            <v>100</v>
          </cell>
          <cell r="I180">
            <v>100</v>
          </cell>
          <cell r="J180" t="str">
            <v>08/05/06</v>
          </cell>
          <cell r="K180" t="str">
            <v>20/07/06</v>
          </cell>
          <cell r="L180" t="str">
            <v>REHABILITACION DE SALA DE ESPERA, CONSULTORIOS Y AREAS DE GOBIERNO</v>
          </cell>
        </row>
        <row r="181">
          <cell r="C181" t="str">
            <v>CHILAPA, GRO.</v>
          </cell>
        </row>
        <row r="182">
          <cell r="C182" t="str">
            <v>CA/DCC/041/06</v>
          </cell>
        </row>
        <row r="183">
          <cell r="C183" t="str">
            <v>CONSTRUCTORA E INMOBILIARIA JUSTO</v>
          </cell>
        </row>
        <row r="184">
          <cell r="B184" t="str">
            <v>45</v>
          </cell>
          <cell r="C184" t="str">
            <v>REHAB. CENTRO DE SALUD DE ATLIACA</v>
          </cell>
          <cell r="D184">
            <v>286302.40000000002</v>
          </cell>
          <cell r="E184">
            <v>278759.69</v>
          </cell>
          <cell r="F184">
            <v>278759.68965000001</v>
          </cell>
          <cell r="G184">
            <v>3.499999875202775E-4</v>
          </cell>
          <cell r="H184">
            <v>99.99999987444383</v>
          </cell>
          <cell r="I184">
            <v>100</v>
          </cell>
          <cell r="J184" t="str">
            <v>08/05/06</v>
          </cell>
          <cell r="K184" t="str">
            <v>14/07/06</v>
          </cell>
          <cell r="L184" t="str">
            <v>REHABILITACION DE CONSULTORIOS, FARMACIA, SALA DE ESPERA, OBRA EXTERIOR, PINTURA, INSTALACION ELECTRICA E HIDROSANITARIA</v>
          </cell>
        </row>
        <row r="185">
          <cell r="C185" t="str">
            <v>TIXTLA, GRO.</v>
          </cell>
        </row>
        <row r="186">
          <cell r="C186" t="str">
            <v>CA/DCC/041/06</v>
          </cell>
        </row>
        <row r="187">
          <cell r="C187" t="str">
            <v>CONSTRUCTORA E INMOBILIARIA JUSTO</v>
          </cell>
        </row>
        <row r="188">
          <cell r="B188" t="str">
            <v>46</v>
          </cell>
          <cell r="C188" t="str">
            <v>REHAB. CENTRO DE SALUD DE ARROYO GRANDE</v>
          </cell>
          <cell r="D188">
            <v>137092.47</v>
          </cell>
          <cell r="E188">
            <v>134459.01999999999</v>
          </cell>
          <cell r="F188">
            <v>134459.02245000002</v>
          </cell>
          <cell r="G188">
            <v>-2.4500000290572643E-3</v>
          </cell>
          <cell r="H188">
            <v>100.00000182211653</v>
          </cell>
          <cell r="I188">
            <v>100</v>
          </cell>
          <cell r="J188" t="str">
            <v>08/05/06</v>
          </cell>
          <cell r="K188" t="str">
            <v>14/07/06</v>
          </cell>
          <cell r="L188" t="str">
            <v>REHABILITACION DE SALA DE ESPERA, CONSULTORIOS, FARMACIA, PINTURA,  INSTALACION ELECTRICA Y SANITARIA</v>
          </cell>
        </row>
        <row r="189">
          <cell r="C189" t="str">
            <v>XOCHISTLAHUACA, GRO.</v>
          </cell>
        </row>
        <row r="190">
          <cell r="C190" t="str">
            <v>CA/DCC/042/06</v>
          </cell>
        </row>
        <row r="191">
          <cell r="C191" t="str">
            <v>WHIGSA</v>
          </cell>
        </row>
        <row r="192">
          <cell r="B192" t="str">
            <v>47</v>
          </cell>
          <cell r="C192" t="str">
            <v>REHAB. CENTRO DE SALUD DE XOCHISTLAHUACA</v>
          </cell>
          <cell r="D192">
            <v>201787.36</v>
          </cell>
          <cell r="E192">
            <v>204420.79</v>
          </cell>
          <cell r="F192">
            <v>204420.79105</v>
          </cell>
          <cell r="G192">
            <v>-1.049999991664663E-3</v>
          </cell>
          <cell r="H192">
            <v>100.00000051364638</v>
          </cell>
          <cell r="I192">
            <v>100</v>
          </cell>
          <cell r="J192" t="str">
            <v>08/05/06</v>
          </cell>
          <cell r="K192" t="str">
            <v>14/07/06</v>
          </cell>
          <cell r="L192" t="str">
            <v>REHABILITACION DE CONSULTORIOS, LABORATORIO, FARMACIA, SALA DE ESPERA, PINTURA, IMPERMEABILIZACION E INSTALACION</v>
          </cell>
        </row>
        <row r="193">
          <cell r="C193" t="str">
            <v>XOCHISTLAHUACA, GRO.</v>
          </cell>
        </row>
        <row r="194">
          <cell r="C194" t="str">
            <v>CA/DCC/042/06</v>
          </cell>
        </row>
        <row r="195">
          <cell r="C195" t="str">
            <v>WHIGSA</v>
          </cell>
        </row>
        <row r="196">
          <cell r="B196" t="str">
            <v>48</v>
          </cell>
          <cell r="C196" t="str">
            <v>REHAB. CENTRO DE SALUD DE EL RINCON DE LA VIA</v>
          </cell>
          <cell r="D196">
            <v>165038.93</v>
          </cell>
          <cell r="E196">
            <v>163297.1</v>
          </cell>
          <cell r="F196">
            <v>163297.10140000001</v>
          </cell>
          <cell r="G196">
            <v>-1.4000000082887709E-3</v>
          </cell>
          <cell r="H196">
            <v>100.00000085733305</v>
          </cell>
          <cell r="I196">
            <v>100</v>
          </cell>
          <cell r="J196" t="str">
            <v>08/05/06</v>
          </cell>
          <cell r="K196" t="str">
            <v>20/07/06</v>
          </cell>
        </row>
        <row r="197">
          <cell r="C197" t="str">
            <v>CHILPANCINGO, GRO.</v>
          </cell>
        </row>
        <row r="198">
          <cell r="C198" t="str">
            <v>CA/DCC/050/06</v>
          </cell>
        </row>
        <row r="199">
          <cell r="C199" t="str">
            <v>COCIHE, S.A. DE C.V.</v>
          </cell>
        </row>
        <row r="200">
          <cell r="B200" t="str">
            <v>49</v>
          </cell>
          <cell r="C200" t="str">
            <v>REHAB. CENTRO DE SALUD DE TLACOTEPEC</v>
          </cell>
          <cell r="D200">
            <v>181806.14</v>
          </cell>
          <cell r="E200">
            <v>183547.98</v>
          </cell>
          <cell r="F200">
            <v>183547.98070000001</v>
          </cell>
          <cell r="G200">
            <v>-7.0000000414438546E-4</v>
          </cell>
          <cell r="H200">
            <v>100.00000038137168</v>
          </cell>
          <cell r="I200">
            <v>100</v>
          </cell>
          <cell r="J200" t="str">
            <v>08/05/06</v>
          </cell>
          <cell r="K200" t="str">
            <v>14/07/06</v>
          </cell>
        </row>
        <row r="201">
          <cell r="C201" t="str">
            <v>HELIODORO CASTILLO, GRO.</v>
          </cell>
        </row>
        <row r="202">
          <cell r="C202" t="str">
            <v>CA/DCC/050/06</v>
          </cell>
        </row>
        <row r="203">
          <cell r="C203" t="str">
            <v>COCIHE, S.A. DE C.V.</v>
          </cell>
        </row>
        <row r="204">
          <cell r="B204" t="str">
            <v>50</v>
          </cell>
          <cell r="C204" t="str">
            <v>REHAB. CENTRO DE SALUD DE EL QUIZA</v>
          </cell>
          <cell r="D204">
            <v>584140.17000000004</v>
          </cell>
          <cell r="E204">
            <v>556349.88</v>
          </cell>
          <cell r="F204">
            <v>556348.84495000006</v>
          </cell>
          <cell r="G204">
            <v>1.0350499999476597</v>
          </cell>
          <cell r="H204">
            <v>99.999813957001308</v>
          </cell>
          <cell r="I204">
            <v>100</v>
          </cell>
          <cell r="J204" t="str">
            <v>08/05/06</v>
          </cell>
          <cell r="K204" t="str">
            <v>14/07/06</v>
          </cell>
          <cell r="L204" t="str">
            <v>CONSTRUCCION DE CONSULTORIO, CUARTO MEDICO, SALA DE ESPERA, SANITARIOS, OBSERVACION, CURACIONES, PATIO DE SERVICIO Y OBRA EXTERIOR</v>
          </cell>
        </row>
        <row r="205">
          <cell r="C205" t="str">
            <v>CUAJINICUILAPA, GRO.</v>
          </cell>
        </row>
        <row r="206">
          <cell r="C206" t="str">
            <v>CA/DCC/092/06</v>
          </cell>
        </row>
        <row r="207">
          <cell r="C207" t="str">
            <v>ING. ARQ. FRANKLIN HERNANDEZ SOLIS</v>
          </cell>
        </row>
        <row r="208">
          <cell r="B208" t="str">
            <v>51</v>
          </cell>
          <cell r="C208" t="str">
            <v>REHAB. CENTRO DE SALUD DE CACALUTLA</v>
          </cell>
          <cell r="D208">
            <v>74388.75</v>
          </cell>
          <cell r="E208">
            <v>74388.75</v>
          </cell>
          <cell r="F208">
            <v>74388.750499999995</v>
          </cell>
          <cell r="G208">
            <v>-4.999999946448952E-4</v>
          </cell>
          <cell r="H208">
            <v>100.00000067214464</v>
          </cell>
          <cell r="I208">
            <v>100</v>
          </cell>
          <cell r="J208" t="str">
            <v>27/11/06</v>
          </cell>
          <cell r="K208" t="str">
            <v>09/12/06</v>
          </cell>
        </row>
        <row r="209">
          <cell r="C209" t="str">
            <v>ATOYAC DE ALVAREZ, GRO.</v>
          </cell>
        </row>
        <row r="210">
          <cell r="C210" t="str">
            <v>AD-FISE-03-2006</v>
          </cell>
          <cell r="D210">
            <v>11651524.743999999</v>
          </cell>
          <cell r="E210">
            <v>11516540.759999998</v>
          </cell>
          <cell r="F210">
            <v>10343048.241600003</v>
          </cell>
        </row>
        <row r="211">
          <cell r="C211" t="str">
            <v>COCIHE, S.A. DE C.V.</v>
          </cell>
        </row>
        <row r="212">
          <cell r="B212" t="str">
            <v>52</v>
          </cell>
          <cell r="C212" t="str">
            <v>REHAB. CENTRO DE SALUD DE CORRAL FALSO</v>
          </cell>
          <cell r="D212">
            <v>42104.639999999999</v>
          </cell>
          <cell r="E212">
            <v>42104.639999999999</v>
          </cell>
          <cell r="F212">
            <v>42104.639500000005</v>
          </cell>
          <cell r="G212">
            <v>4.999999946448952E-4</v>
          </cell>
          <cell r="H212">
            <v>99.999998812482431</v>
          </cell>
          <cell r="I212">
            <v>100</v>
          </cell>
          <cell r="J212" t="str">
            <v>27/11/06</v>
          </cell>
          <cell r="K212" t="str">
            <v>09/12/06</v>
          </cell>
        </row>
        <row r="213">
          <cell r="C213" t="str">
            <v>ATOYAC DE ALVAREZ, GRO.</v>
          </cell>
        </row>
        <row r="214">
          <cell r="C214" t="str">
            <v>AD-FISE-02-2006</v>
          </cell>
        </row>
        <row r="215">
          <cell r="C215" t="str">
            <v>COCIHE, S.A. DE C.V.</v>
          </cell>
        </row>
        <row r="216">
          <cell r="B216" t="str">
            <v>53</v>
          </cell>
          <cell r="C216" t="str">
            <v>TERMINACION DE CLINICA DE ZACUALPAN</v>
          </cell>
          <cell r="D216">
            <v>37408.699999999997</v>
          </cell>
          <cell r="E216">
            <v>37408.699999999997</v>
          </cell>
          <cell r="F216">
            <v>37408.695</v>
          </cell>
          <cell r="G216">
            <v>4.9999999973806553E-3</v>
          </cell>
          <cell r="H216">
            <v>99.999986634125221</v>
          </cell>
          <cell r="I216">
            <v>100</v>
          </cell>
          <cell r="J216" t="str">
            <v>27/11/06</v>
          </cell>
          <cell r="K216" t="str">
            <v>09/12/06</v>
          </cell>
        </row>
        <row r="217">
          <cell r="C217" t="str">
            <v>ATOYAC DE ALVAREZ, GRO.</v>
          </cell>
        </row>
        <row r="218">
          <cell r="C218" t="str">
            <v>AD-FISE-01-2006</v>
          </cell>
        </row>
        <row r="219">
          <cell r="C219" t="str">
            <v>COCIHE, S.A. DE C.V.</v>
          </cell>
        </row>
        <row r="221">
          <cell r="B221" t="str">
            <v>53</v>
          </cell>
          <cell r="C221" t="str">
            <v>SUBTOTAL</v>
          </cell>
          <cell r="D221">
            <v>12174796.640000001</v>
          </cell>
          <cell r="E221">
            <v>11910618.680000002</v>
          </cell>
          <cell r="F221">
            <v>11745567.778199995</v>
          </cell>
          <cell r="G221">
            <v>165050.90180000663</v>
          </cell>
          <cell r="H221">
            <v>98.614254169036954</v>
          </cell>
          <cell r="I221">
            <v>99.905660377358487</v>
          </cell>
        </row>
        <row r="223">
          <cell r="C223" t="str">
            <v>INDIRECTOS</v>
          </cell>
          <cell r="D223">
            <v>317603.39060869568</v>
          </cell>
          <cell r="E223">
            <v>310711.79165217397</v>
          </cell>
          <cell r="F223">
            <v>0</v>
          </cell>
          <cell r="G223">
            <v>310711.79165217397</v>
          </cell>
          <cell r="H223">
            <v>0</v>
          </cell>
          <cell r="I223">
            <v>0</v>
          </cell>
        </row>
        <row r="225">
          <cell r="B225" t="str">
            <v>53</v>
          </cell>
          <cell r="C225" t="str">
            <v>SUBTOTAL</v>
          </cell>
          <cell r="D225">
            <v>12492400.030608697</v>
          </cell>
          <cell r="E225">
            <v>12221330.471652176</v>
          </cell>
          <cell r="F225">
            <v>11745567.778199995</v>
          </cell>
          <cell r="G225">
            <v>475762.69345218129</v>
          </cell>
          <cell r="H225">
            <v>96.107112113891944</v>
          </cell>
          <cell r="I225">
            <v>99.905660377358487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OVTOSCIFRAS"/>
      <sheetName val="CONCENTRADO GRAL"/>
      <sheetName val="INTEGRANTES"/>
      <sheetName val="MUNICIPIOS"/>
      <sheetName val="PROGRAMAS"/>
      <sheetName val="Nombre Contratistas"/>
      <sheetName val="INSTRUCCIONES"/>
      <sheetName val="TIPOS DE CONVENIO"/>
      <sheetName val="TIPOS OFICIO"/>
      <sheetName val="AFIANZADORAS"/>
      <sheetName val="RESIDENTES"/>
      <sheetName val="REL OFIC AJTES PRES"/>
      <sheetName val="0001"/>
      <sheetName val="AGREGAR"/>
      <sheetName val="R2"/>
      <sheetName val="R1"/>
      <sheetName val="Ficha contratista"/>
      <sheetName val="VER COLUMNA"/>
      <sheetName val="concentrado"/>
    </sheetNames>
    <sheetDataSet>
      <sheetData sheetId="0"/>
      <sheetData sheetId="1"/>
      <sheetData sheetId="2"/>
      <sheetData sheetId="3"/>
      <sheetData sheetId="4">
        <row r="4">
          <cell r="A4" t="str">
            <v>01 ACAPULCO DE JUÁREZ</v>
          </cell>
        </row>
        <row r="5">
          <cell r="A5" t="str">
            <v>02 AHUACUOTZINGO</v>
          </cell>
        </row>
        <row r="6">
          <cell r="A6" t="str">
            <v>03 AJUCHITLÁN DEL PROGRESO</v>
          </cell>
        </row>
        <row r="7">
          <cell r="A7" t="str">
            <v>04 ALCOZAUCA DE GUERRERO</v>
          </cell>
        </row>
        <row r="8">
          <cell r="A8" t="str">
            <v>05 ALPOYECA</v>
          </cell>
        </row>
        <row r="9">
          <cell r="A9" t="str">
            <v>06 APAXTLA</v>
          </cell>
        </row>
        <row r="10">
          <cell r="A10" t="str">
            <v>07 ARCELIA</v>
          </cell>
        </row>
        <row r="11">
          <cell r="A11" t="str">
            <v>08 ATENANGO DEL RÍO</v>
          </cell>
        </row>
        <row r="12">
          <cell r="A12" t="str">
            <v>09 ATLAMAJALCINGO DEL MONTE</v>
          </cell>
        </row>
        <row r="13">
          <cell r="A13" t="str">
            <v>10 ATLIXTAC</v>
          </cell>
        </row>
        <row r="14">
          <cell r="A14" t="str">
            <v>11 ATOYAC DE ÁLVAREZ</v>
          </cell>
        </row>
        <row r="15">
          <cell r="A15" t="str">
            <v>12 AYUTLA DE LOS LIBRES</v>
          </cell>
        </row>
        <row r="16">
          <cell r="A16" t="str">
            <v>13 AZOYÚ</v>
          </cell>
        </row>
        <row r="17">
          <cell r="A17" t="str">
            <v>14 BENITO JUÁREZ</v>
          </cell>
        </row>
        <row r="18">
          <cell r="A18" t="str">
            <v>15 BUENAVISTA DE CUÉLLAR</v>
          </cell>
        </row>
        <row r="19">
          <cell r="A19" t="str">
            <v>16 COAHUAYUTLA DE JOSÉ MARÍA IZAZAGA</v>
          </cell>
        </row>
        <row r="20">
          <cell r="A20" t="str">
            <v>17 COCULA</v>
          </cell>
        </row>
        <row r="21">
          <cell r="A21" t="str">
            <v>18 COPALA</v>
          </cell>
        </row>
        <row r="22">
          <cell r="A22" t="str">
            <v>19 COPALILLO</v>
          </cell>
        </row>
        <row r="23">
          <cell r="A23" t="str">
            <v>20 COPANATOYAC</v>
          </cell>
        </row>
        <row r="24">
          <cell r="A24" t="str">
            <v>21 COYUCA DE BENÍTEZ</v>
          </cell>
        </row>
        <row r="25">
          <cell r="A25" t="str">
            <v>22 COYUCA DE CATALÁN</v>
          </cell>
        </row>
        <row r="26">
          <cell r="A26" t="str">
            <v>23 CUAJINICUILAPA</v>
          </cell>
        </row>
        <row r="27">
          <cell r="A27" t="str">
            <v>24 CUALÁC</v>
          </cell>
        </row>
        <row r="28">
          <cell r="A28" t="str">
            <v>25 CUAUTEPEC</v>
          </cell>
        </row>
        <row r="29">
          <cell r="A29" t="str">
            <v>26 CUETZALA DEL PROGRESO</v>
          </cell>
        </row>
        <row r="30">
          <cell r="A30" t="str">
            <v>27 CUTZAMALA DE PINZÓN</v>
          </cell>
        </row>
        <row r="31">
          <cell r="A31" t="str">
            <v>28 CHILAPA DE ÁLVAREZ</v>
          </cell>
        </row>
        <row r="32">
          <cell r="A32" t="str">
            <v>29 CHILPANCINGO DE LOS BRAVO</v>
          </cell>
        </row>
        <row r="33">
          <cell r="A33" t="str">
            <v>30 FLORENCIO VILLARREAL</v>
          </cell>
        </row>
        <row r="34">
          <cell r="A34" t="str">
            <v>31 GENERAL CANUTO A. NERI</v>
          </cell>
        </row>
        <row r="35">
          <cell r="A35" t="str">
            <v>32 GENERAL HELIODORO CASTILLO</v>
          </cell>
        </row>
        <row r="36">
          <cell r="A36" t="str">
            <v>33 HUAMUXTITLÁN</v>
          </cell>
        </row>
        <row r="37">
          <cell r="A37" t="str">
            <v>34 HUITZUCO DE LOS FIGUEROA</v>
          </cell>
        </row>
        <row r="38">
          <cell r="A38" t="str">
            <v>35 IGUALA DE LA INDEPENDENCIA</v>
          </cell>
        </row>
        <row r="39">
          <cell r="A39" t="str">
            <v>36 IGUALAPA</v>
          </cell>
        </row>
        <row r="40">
          <cell r="A40" t="str">
            <v>37 IXCATEOPAN DE CUAUHTÉMOC</v>
          </cell>
        </row>
        <row r="41">
          <cell r="A41" t="str">
            <v>38 ZIHUATANEJO DE AZUETA</v>
          </cell>
        </row>
        <row r="42">
          <cell r="A42" t="str">
            <v>39 JUAN R. ESCUDERO</v>
          </cell>
        </row>
        <row r="43">
          <cell r="A43" t="str">
            <v>40 LEONARDO BRAVO</v>
          </cell>
        </row>
        <row r="44">
          <cell r="A44" t="str">
            <v>41 MALINALTEPEC</v>
          </cell>
        </row>
        <row r="45">
          <cell r="A45" t="str">
            <v>42 MÁRTIR DE CUILAPAN</v>
          </cell>
        </row>
        <row r="46">
          <cell r="A46" t="str">
            <v>43 METLATÓNOC</v>
          </cell>
        </row>
        <row r="47">
          <cell r="A47" t="str">
            <v>44 MOCHITLÁN</v>
          </cell>
        </row>
        <row r="48">
          <cell r="A48" t="str">
            <v>45 OLINALÁ</v>
          </cell>
        </row>
        <row r="49">
          <cell r="A49" t="str">
            <v>46 OMETEPEC</v>
          </cell>
        </row>
        <row r="50">
          <cell r="A50" t="str">
            <v>47 PEDRO ASCENCIO ALQUISIRAS</v>
          </cell>
        </row>
        <row r="51">
          <cell r="A51" t="str">
            <v>48 PETATLÁN</v>
          </cell>
        </row>
        <row r="52">
          <cell r="A52" t="str">
            <v>49 PILCAYA</v>
          </cell>
        </row>
        <row r="53">
          <cell r="A53" t="str">
            <v>50 PUNGARABATO</v>
          </cell>
        </row>
        <row r="54">
          <cell r="A54" t="str">
            <v>51 QUECHULTENANGO</v>
          </cell>
        </row>
        <row r="55">
          <cell r="A55" t="str">
            <v>52 SAN LUIS ACATLÁN</v>
          </cell>
        </row>
        <row r="56">
          <cell r="A56" t="str">
            <v>53 SAN MARCOS</v>
          </cell>
        </row>
        <row r="57">
          <cell r="A57" t="str">
            <v>54 SAN MIGUEL TOTOLAPAN</v>
          </cell>
        </row>
        <row r="58">
          <cell r="A58" t="str">
            <v>55 TAXCO DE ALARCÓN</v>
          </cell>
        </row>
        <row r="59">
          <cell r="A59" t="str">
            <v>56 TECOANAPA</v>
          </cell>
        </row>
        <row r="60">
          <cell r="A60" t="str">
            <v>57 TÉCPAN DE GALEANA</v>
          </cell>
        </row>
        <row r="61">
          <cell r="A61" t="str">
            <v>58 TELOLOAPAN</v>
          </cell>
        </row>
        <row r="62">
          <cell r="A62" t="str">
            <v>59 TEPECOACUILCO DE TRUJANO</v>
          </cell>
        </row>
        <row r="63">
          <cell r="A63" t="str">
            <v>60 TETIPAC</v>
          </cell>
        </row>
        <row r="64">
          <cell r="A64" t="str">
            <v>61 TIXTLA DE GUERRERO</v>
          </cell>
        </row>
        <row r="65">
          <cell r="A65" t="str">
            <v>62 TLACOACHISTLAHUACA</v>
          </cell>
        </row>
        <row r="66">
          <cell r="A66" t="str">
            <v>63 TLACOAPA</v>
          </cell>
        </row>
        <row r="67">
          <cell r="A67" t="str">
            <v>64 TLALCHAPA</v>
          </cell>
        </row>
        <row r="68">
          <cell r="A68" t="str">
            <v>65 TLALIXTAQUILLA DE MALDONADO</v>
          </cell>
        </row>
        <row r="69">
          <cell r="A69" t="str">
            <v>66 TLAPA DE COMONFORT</v>
          </cell>
        </row>
        <row r="70">
          <cell r="A70" t="str">
            <v>67 TLAPEHUALA</v>
          </cell>
        </row>
        <row r="71">
          <cell r="A71" t="str">
            <v>68 LA UNIÓN DE ISIDORO MONTES DE OCA</v>
          </cell>
        </row>
        <row r="72">
          <cell r="A72" t="str">
            <v>69 XALPATLÁHUAC</v>
          </cell>
        </row>
        <row r="73">
          <cell r="A73" t="str">
            <v>70 XOCHIHUEHUETLÁN</v>
          </cell>
        </row>
        <row r="74">
          <cell r="A74" t="str">
            <v>71 XOCHISTLAHUACA</v>
          </cell>
        </row>
        <row r="75">
          <cell r="A75" t="str">
            <v>72 ZAPOTITLÁN TABLAS</v>
          </cell>
        </row>
        <row r="76">
          <cell r="A76" t="str">
            <v>73 ZIRÁNDARO</v>
          </cell>
        </row>
        <row r="77">
          <cell r="A77" t="str">
            <v>74 ZITLALA</v>
          </cell>
        </row>
        <row r="78">
          <cell r="A78" t="str">
            <v>75 EDUARDO NERI</v>
          </cell>
        </row>
        <row r="79">
          <cell r="A79" t="str">
            <v>76 ACATEPEC</v>
          </cell>
        </row>
        <row r="80">
          <cell r="A80" t="str">
            <v>77 MARQUELIA</v>
          </cell>
        </row>
        <row r="81">
          <cell r="A81" t="str">
            <v>78 COCHOAPA EL GRANDE</v>
          </cell>
        </row>
        <row r="82">
          <cell r="A82" t="str">
            <v>79 JOSÉ JOAQUIN DE HERRERA</v>
          </cell>
        </row>
        <row r="83">
          <cell r="A83" t="str">
            <v>80 JUCHITÁN</v>
          </cell>
        </row>
        <row r="84">
          <cell r="A84" t="str">
            <v>81 ILIATENCO</v>
          </cell>
        </row>
        <row r="85">
          <cell r="A85" t="str">
            <v>COBERTURA ESTATAL</v>
          </cell>
        </row>
        <row r="86">
          <cell r="A86" t="str">
            <v>VARIOS</v>
          </cell>
        </row>
      </sheetData>
      <sheetData sheetId="5">
        <row r="2">
          <cell r="J2" t="str">
            <v>SUB - TOTAL  F.A.F.E.F.</v>
          </cell>
        </row>
        <row r="3">
          <cell r="J3" t="str">
            <v>SUB - TOTAL  F.I.S.E.</v>
          </cell>
        </row>
        <row r="4">
          <cell r="J4" t="str">
            <v>SUB - TOTAL  I.E.D.</v>
          </cell>
        </row>
        <row r="5">
          <cell r="J5" t="str">
            <v>SUB - TOTAL  CONVENIO H. AYUNTAMIENTOS</v>
          </cell>
        </row>
        <row r="6">
          <cell r="J6" t="str">
            <v>SUB - TOTAL  FONDEN</v>
          </cell>
        </row>
        <row r="7">
          <cell r="J7" t="str">
            <v xml:space="preserve">SUB - TOTAL  </v>
          </cell>
        </row>
        <row r="8">
          <cell r="J8" t="str">
            <v xml:space="preserve">SUB - TOTAL  </v>
          </cell>
        </row>
        <row r="9">
          <cell r="J9" t="str">
            <v xml:space="preserve">SUB - TOTAL  </v>
          </cell>
        </row>
        <row r="10">
          <cell r="J10" t="str">
            <v xml:space="preserve">SUB - TOTAL  </v>
          </cell>
        </row>
        <row r="11">
          <cell r="J11" t="str">
            <v xml:space="preserve">SUB - TOTAL  </v>
          </cell>
        </row>
        <row r="12">
          <cell r="J12" t="str">
            <v xml:space="preserve">SUB - TOTAL  </v>
          </cell>
        </row>
        <row r="13">
          <cell r="J13" t="str">
            <v xml:space="preserve">SUB - TOTAL  </v>
          </cell>
        </row>
        <row r="14">
          <cell r="J14" t="str">
            <v xml:space="preserve">SUB - TOTAL  </v>
          </cell>
        </row>
        <row r="15">
          <cell r="J15" t="str">
            <v xml:space="preserve">SUB - TOTAL  </v>
          </cell>
        </row>
        <row r="16">
          <cell r="J16" t="str">
            <v xml:space="preserve">SUB - TOTAL  </v>
          </cell>
        </row>
        <row r="17">
          <cell r="J17" t="str">
            <v xml:space="preserve">SUB - TOTAL  </v>
          </cell>
        </row>
        <row r="18">
          <cell r="J18" t="str">
            <v xml:space="preserve">SUB - TOTAL  </v>
          </cell>
        </row>
        <row r="19">
          <cell r="J19" t="str">
            <v xml:space="preserve">SUB - TOTAL  </v>
          </cell>
        </row>
        <row r="20">
          <cell r="J20" t="str">
            <v xml:space="preserve">SUB - TOTAL  </v>
          </cell>
        </row>
        <row r="21">
          <cell r="J21" t="str">
            <v xml:space="preserve">SUB - TOTAL  </v>
          </cell>
        </row>
        <row r="22">
          <cell r="J22" t="str">
            <v xml:space="preserve">SUB - TOTAL  </v>
          </cell>
        </row>
        <row r="23">
          <cell r="J23" t="str">
            <v xml:space="preserve">SUB - TOTAL  </v>
          </cell>
        </row>
        <row r="24">
          <cell r="J24" t="str">
            <v xml:space="preserve">SUB - TOTAL  </v>
          </cell>
        </row>
        <row r="25">
          <cell r="J25" t="str">
            <v xml:space="preserve">SUB - TOTAL  </v>
          </cell>
        </row>
        <row r="26">
          <cell r="J26" t="str">
            <v xml:space="preserve">SUB - TOTAL  </v>
          </cell>
        </row>
        <row r="27">
          <cell r="J27" t="str">
            <v xml:space="preserve">SUB - TOTAL  </v>
          </cell>
        </row>
        <row r="28">
          <cell r="J2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E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E"/>
      <sheetName val="Hoja2"/>
      <sheetName val="Hoja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view="pageBreakPreview" zoomScale="80" zoomScaleNormal="80" zoomScaleSheetLayoutView="80" workbookViewId="0">
      <selection activeCell="A72" sqref="A72"/>
    </sheetView>
  </sheetViews>
  <sheetFormatPr baseColWidth="10" defaultColWidth="11.5703125" defaultRowHeight="14.25" x14ac:dyDescent="0.2"/>
  <cols>
    <col min="1" max="1" width="70" style="8" customWidth="1"/>
    <col min="2" max="2" width="20.140625" style="9" customWidth="1"/>
    <col min="3" max="3" width="13.7109375" style="10" customWidth="1"/>
    <col min="4" max="4" width="22.140625" style="10" customWidth="1"/>
    <col min="5" max="5" width="19.5703125" style="10" customWidth="1"/>
    <col min="6" max="6" width="12.5703125" style="11" customWidth="1"/>
    <col min="7" max="7" width="17.42578125" style="44" customWidth="1"/>
    <col min="8" max="16384" width="11.5703125" style="8"/>
  </cols>
  <sheetData>
    <row r="1" spans="1:8" s="1" customFormat="1" ht="18" x14ac:dyDescent="0.2">
      <c r="A1" s="46" t="s">
        <v>0</v>
      </c>
      <c r="B1" s="46"/>
      <c r="C1" s="46"/>
      <c r="D1" s="46"/>
      <c r="E1" s="46"/>
      <c r="F1" s="46"/>
      <c r="G1" s="46"/>
    </row>
    <row r="2" spans="1:8" s="1" customFormat="1" ht="12.75" x14ac:dyDescent="0.2">
      <c r="A2" s="2"/>
      <c r="B2" s="3"/>
      <c r="C2" s="4"/>
      <c r="D2" s="4"/>
      <c r="E2" s="4"/>
      <c r="F2" s="5"/>
      <c r="G2" s="39"/>
    </row>
    <row r="3" spans="1:8" s="1" customFormat="1" ht="12.75" x14ac:dyDescent="0.2">
      <c r="A3" s="2"/>
      <c r="B3" s="3"/>
      <c r="C3" s="4"/>
      <c r="D3" s="4"/>
      <c r="E3" s="4"/>
      <c r="F3" s="5"/>
      <c r="G3" s="39"/>
    </row>
    <row r="4" spans="1:8" s="1" customFormat="1" ht="15" x14ac:dyDescent="0.2">
      <c r="A4" s="47" t="s">
        <v>10</v>
      </c>
      <c r="B4" s="47"/>
      <c r="C4" s="47"/>
      <c r="D4" s="47"/>
      <c r="E4" s="47"/>
      <c r="F4" s="47"/>
      <c r="G4" s="47"/>
    </row>
    <row r="5" spans="1:8" s="1" customFormat="1" ht="15" x14ac:dyDescent="0.2">
      <c r="A5" s="47" t="s">
        <v>1</v>
      </c>
      <c r="B5" s="47"/>
      <c r="C5" s="47"/>
      <c r="D5" s="47"/>
      <c r="E5" s="47"/>
      <c r="F5" s="47"/>
      <c r="G5" s="47"/>
      <c r="H5" s="6"/>
    </row>
    <row r="6" spans="1:8" s="1" customFormat="1" ht="15" x14ac:dyDescent="0.2">
      <c r="A6" s="47" t="s">
        <v>12</v>
      </c>
      <c r="B6" s="47"/>
      <c r="C6" s="47"/>
      <c r="D6" s="47"/>
      <c r="E6" s="47"/>
      <c r="F6" s="47"/>
      <c r="G6" s="47"/>
      <c r="H6" s="7"/>
    </row>
    <row r="7" spans="1:8" s="1" customFormat="1" ht="12.75" x14ac:dyDescent="0.2">
      <c r="A7" s="2"/>
      <c r="B7" s="3" t="s">
        <v>11</v>
      </c>
      <c r="C7" s="4"/>
      <c r="D7" s="4"/>
      <c r="E7" s="4"/>
      <c r="F7" s="17" t="s">
        <v>121</v>
      </c>
      <c r="G7" s="40"/>
    </row>
    <row r="8" spans="1:8" s="1" customFormat="1" ht="12.75" x14ac:dyDescent="0.2">
      <c r="A8" s="48" t="s">
        <v>2</v>
      </c>
      <c r="B8" s="49" t="s">
        <v>3</v>
      </c>
      <c r="C8" s="48" t="s">
        <v>4</v>
      </c>
      <c r="D8" s="48"/>
      <c r="E8" s="48"/>
      <c r="F8" s="48" t="s">
        <v>5</v>
      </c>
      <c r="G8" s="50" t="s">
        <v>6</v>
      </c>
    </row>
    <row r="9" spans="1:8" s="1" customFormat="1" ht="12.75" x14ac:dyDescent="0.2">
      <c r="A9" s="48"/>
      <c r="B9" s="49"/>
      <c r="C9" s="12" t="s">
        <v>7</v>
      </c>
      <c r="D9" s="12" t="s">
        <v>8</v>
      </c>
      <c r="E9" s="12" t="s">
        <v>9</v>
      </c>
      <c r="F9" s="48"/>
      <c r="G9" s="50"/>
    </row>
    <row r="10" spans="1:8" s="1" customFormat="1" ht="12.75" x14ac:dyDescent="0.2">
      <c r="A10" s="18"/>
      <c r="B10" s="19"/>
      <c r="C10" s="20"/>
      <c r="D10" s="12"/>
      <c r="E10" s="12"/>
      <c r="F10" s="18"/>
      <c r="G10" s="41"/>
    </row>
    <row r="11" spans="1:8" s="1" customFormat="1" ht="12.75" x14ac:dyDescent="0.2">
      <c r="A11" s="21"/>
      <c r="B11" s="22"/>
      <c r="C11" s="20"/>
      <c r="D11" s="23"/>
      <c r="E11" s="23"/>
      <c r="F11" s="21"/>
      <c r="G11" s="42"/>
    </row>
    <row r="12" spans="1:8" s="1" customFormat="1" ht="80.45" customHeight="1" x14ac:dyDescent="0.2">
      <c r="A12" s="25" t="s">
        <v>13</v>
      </c>
      <c r="B12" s="14"/>
      <c r="C12" s="24"/>
      <c r="D12" s="15"/>
      <c r="E12" s="15"/>
      <c r="F12" s="16"/>
      <c r="G12" s="43"/>
    </row>
    <row r="13" spans="1:8" s="1" customFormat="1" ht="80.45" customHeight="1" x14ac:dyDescent="0.2">
      <c r="A13" s="26" t="s">
        <v>14</v>
      </c>
      <c r="B13" s="28">
        <v>1087758.8899999999</v>
      </c>
      <c r="C13" s="36" t="s">
        <v>122</v>
      </c>
      <c r="D13" s="15" t="s">
        <v>74</v>
      </c>
      <c r="E13" s="36" t="s">
        <v>73</v>
      </c>
      <c r="F13" s="37" t="s">
        <v>124</v>
      </c>
      <c r="G13" s="43" t="s">
        <v>123</v>
      </c>
    </row>
    <row r="14" spans="1:8" s="1" customFormat="1" ht="80.45" customHeight="1" x14ac:dyDescent="0.2">
      <c r="A14" s="26" t="s">
        <v>15</v>
      </c>
      <c r="B14" s="28">
        <v>1631638.34</v>
      </c>
      <c r="C14" s="36" t="s">
        <v>122</v>
      </c>
      <c r="D14" s="15" t="s">
        <v>78</v>
      </c>
      <c r="E14" s="36" t="s">
        <v>77</v>
      </c>
      <c r="F14" s="37" t="s">
        <v>125</v>
      </c>
      <c r="G14" s="43" t="s">
        <v>123</v>
      </c>
    </row>
    <row r="15" spans="1:8" s="1" customFormat="1" ht="80.45" customHeight="1" x14ac:dyDescent="0.2">
      <c r="A15" s="26" t="s">
        <v>16</v>
      </c>
      <c r="B15" s="28">
        <v>1087758.8899999999</v>
      </c>
      <c r="C15" s="36" t="s">
        <v>122</v>
      </c>
      <c r="D15" s="15" t="s">
        <v>75</v>
      </c>
      <c r="E15" s="36" t="s">
        <v>75</v>
      </c>
      <c r="F15" s="37" t="s">
        <v>124</v>
      </c>
      <c r="G15" s="43" t="s">
        <v>123</v>
      </c>
    </row>
    <row r="16" spans="1:8" s="1" customFormat="1" ht="80.45" customHeight="1" x14ac:dyDescent="0.2">
      <c r="A16" s="26" t="s">
        <v>17</v>
      </c>
      <c r="B16" s="28">
        <v>1087758.8899999999</v>
      </c>
      <c r="C16" s="36" t="s">
        <v>122</v>
      </c>
      <c r="D16" s="15" t="s">
        <v>80</v>
      </c>
      <c r="E16" s="36" t="s">
        <v>79</v>
      </c>
      <c r="F16" s="37" t="s">
        <v>124</v>
      </c>
      <c r="G16" s="43" t="s">
        <v>123</v>
      </c>
    </row>
    <row r="17" spans="1:7" s="1" customFormat="1" ht="80.45" customHeight="1" x14ac:dyDescent="0.2">
      <c r="A17" s="26" t="s">
        <v>18</v>
      </c>
      <c r="B17" s="28">
        <v>1087758.8899999999</v>
      </c>
      <c r="C17" s="36" t="s">
        <v>122</v>
      </c>
      <c r="D17" s="15" t="s">
        <v>76</v>
      </c>
      <c r="E17" s="36" t="s">
        <v>76</v>
      </c>
      <c r="F17" s="37" t="s">
        <v>124</v>
      </c>
      <c r="G17" s="43" t="s">
        <v>126</v>
      </c>
    </row>
    <row r="18" spans="1:7" s="1" customFormat="1" ht="80.45" customHeight="1" x14ac:dyDescent="0.2">
      <c r="A18" s="26" t="s">
        <v>19</v>
      </c>
      <c r="B18" s="28">
        <v>1087758.8899999999</v>
      </c>
      <c r="C18" s="36" t="s">
        <v>122</v>
      </c>
      <c r="D18" s="15" t="s">
        <v>82</v>
      </c>
      <c r="E18" s="36" t="s">
        <v>81</v>
      </c>
      <c r="F18" s="37" t="s">
        <v>124</v>
      </c>
      <c r="G18" s="43" t="s">
        <v>126</v>
      </c>
    </row>
    <row r="19" spans="1:7" s="1" customFormat="1" ht="80.45" customHeight="1" x14ac:dyDescent="0.2">
      <c r="A19" s="26" t="s">
        <v>20</v>
      </c>
      <c r="B19" s="28">
        <v>1087758.8899999999</v>
      </c>
      <c r="C19" s="36" t="s">
        <v>122</v>
      </c>
      <c r="D19" s="15" t="s">
        <v>86</v>
      </c>
      <c r="E19" s="36" t="s">
        <v>83</v>
      </c>
      <c r="F19" s="37" t="s">
        <v>124</v>
      </c>
      <c r="G19" s="43" t="s">
        <v>123</v>
      </c>
    </row>
    <row r="20" spans="1:7" s="1" customFormat="1" ht="80.45" customHeight="1" x14ac:dyDescent="0.2">
      <c r="A20" s="26" t="s">
        <v>21</v>
      </c>
      <c r="B20" s="28">
        <v>1087758.8899999999</v>
      </c>
      <c r="C20" s="36" t="s">
        <v>122</v>
      </c>
      <c r="D20" s="15" t="s">
        <v>87</v>
      </c>
      <c r="E20" s="36" t="s">
        <v>84</v>
      </c>
      <c r="F20" s="37" t="s">
        <v>124</v>
      </c>
      <c r="G20" s="43" t="s">
        <v>123</v>
      </c>
    </row>
    <row r="21" spans="1:7" s="1" customFormat="1" ht="80.45" customHeight="1" x14ac:dyDescent="0.2">
      <c r="A21" s="26" t="s">
        <v>22</v>
      </c>
      <c r="B21" s="28">
        <v>1087758.8899999999</v>
      </c>
      <c r="C21" s="36" t="s">
        <v>122</v>
      </c>
      <c r="D21" s="15" t="s">
        <v>88</v>
      </c>
      <c r="E21" s="36" t="s">
        <v>90</v>
      </c>
      <c r="F21" s="37" t="s">
        <v>124</v>
      </c>
      <c r="G21" s="43" t="s">
        <v>126</v>
      </c>
    </row>
    <row r="22" spans="1:7" s="1" customFormat="1" ht="80.45" customHeight="1" x14ac:dyDescent="0.2">
      <c r="A22" s="26" t="s">
        <v>23</v>
      </c>
      <c r="B22" s="28">
        <v>1087758.8899999999</v>
      </c>
      <c r="C22" s="36" t="s">
        <v>122</v>
      </c>
      <c r="D22" s="15" t="s">
        <v>91</v>
      </c>
      <c r="E22" s="36" t="s">
        <v>91</v>
      </c>
      <c r="F22" s="37" t="s">
        <v>124</v>
      </c>
      <c r="G22" s="43" t="s">
        <v>126</v>
      </c>
    </row>
    <row r="23" spans="1:7" s="1" customFormat="1" ht="80.45" customHeight="1" x14ac:dyDescent="0.2">
      <c r="A23" s="26" t="s">
        <v>24</v>
      </c>
      <c r="B23" s="28">
        <v>1087758.8899999999</v>
      </c>
      <c r="C23" s="36" t="s">
        <v>122</v>
      </c>
      <c r="D23" s="15" t="s">
        <v>89</v>
      </c>
      <c r="E23" s="36" t="s">
        <v>85</v>
      </c>
      <c r="F23" s="37" t="s">
        <v>124</v>
      </c>
      <c r="G23" s="43" t="s">
        <v>126</v>
      </c>
    </row>
    <row r="24" spans="1:7" s="1" customFormat="1" ht="80.45" customHeight="1" x14ac:dyDescent="0.2">
      <c r="A24" s="26" t="s">
        <v>25</v>
      </c>
      <c r="B24" s="28">
        <v>1087758.8899999999</v>
      </c>
      <c r="C24" s="36" t="s">
        <v>122</v>
      </c>
      <c r="D24" s="15" t="s">
        <v>93</v>
      </c>
      <c r="E24" s="36" t="s">
        <v>92</v>
      </c>
      <c r="F24" s="37" t="s">
        <v>124</v>
      </c>
      <c r="G24" s="43" t="s">
        <v>123</v>
      </c>
    </row>
    <row r="25" spans="1:7" s="1" customFormat="1" ht="80.45" customHeight="1" x14ac:dyDescent="0.2">
      <c r="A25" s="26" t="s">
        <v>26</v>
      </c>
      <c r="B25" s="28">
        <v>543879.44999999995</v>
      </c>
      <c r="C25" s="36" t="s">
        <v>122</v>
      </c>
      <c r="D25" s="15" t="s">
        <v>96</v>
      </c>
      <c r="E25" s="36" t="s">
        <v>94</v>
      </c>
      <c r="F25" s="37" t="s">
        <v>127</v>
      </c>
      <c r="G25" s="43" t="s">
        <v>128</v>
      </c>
    </row>
    <row r="26" spans="1:7" s="1" customFormat="1" ht="80.45" customHeight="1" x14ac:dyDescent="0.2">
      <c r="A26" s="26" t="s">
        <v>27</v>
      </c>
      <c r="B26" s="28">
        <v>1087758.8899999999</v>
      </c>
      <c r="C26" s="36" t="s">
        <v>122</v>
      </c>
      <c r="D26" s="15" t="s">
        <v>99</v>
      </c>
      <c r="E26" s="36" t="s">
        <v>98</v>
      </c>
      <c r="F26" s="37" t="s">
        <v>124</v>
      </c>
      <c r="G26" s="43" t="s">
        <v>129</v>
      </c>
    </row>
    <row r="27" spans="1:7" s="1" customFormat="1" ht="80.45" customHeight="1" x14ac:dyDescent="0.2">
      <c r="A27" s="26" t="s">
        <v>28</v>
      </c>
      <c r="B27" s="28">
        <v>1087758.8899999999</v>
      </c>
      <c r="C27" s="36" t="s">
        <v>122</v>
      </c>
      <c r="D27" s="15" t="s">
        <v>97</v>
      </c>
      <c r="E27" s="36" t="s">
        <v>95</v>
      </c>
      <c r="F27" s="37" t="s">
        <v>124</v>
      </c>
      <c r="G27" s="43" t="s">
        <v>126</v>
      </c>
    </row>
    <row r="28" spans="1:7" s="1" customFormat="1" ht="80.45" customHeight="1" x14ac:dyDescent="0.2">
      <c r="A28" s="26" t="s">
        <v>29</v>
      </c>
      <c r="B28" s="28">
        <v>1087758.8899999999</v>
      </c>
      <c r="C28" s="36" t="s">
        <v>122</v>
      </c>
      <c r="D28" s="15" t="s">
        <v>100</v>
      </c>
      <c r="E28" s="36" t="s">
        <v>100</v>
      </c>
      <c r="F28" s="37" t="s">
        <v>124</v>
      </c>
      <c r="G28" s="43" t="s">
        <v>126</v>
      </c>
    </row>
    <row r="29" spans="1:7" s="1" customFormat="1" ht="80.45" customHeight="1" x14ac:dyDescent="0.2">
      <c r="A29" s="27" t="s">
        <v>30</v>
      </c>
      <c r="B29" s="29"/>
      <c r="C29" s="36"/>
      <c r="D29" s="15"/>
      <c r="E29" s="36"/>
      <c r="F29" s="37"/>
      <c r="G29" s="43"/>
    </row>
    <row r="30" spans="1:7" s="1" customFormat="1" ht="80.45" customHeight="1" x14ac:dyDescent="0.2">
      <c r="A30" s="26" t="s">
        <v>31</v>
      </c>
      <c r="B30" s="28">
        <v>1570508.77</v>
      </c>
      <c r="C30" s="36" t="s">
        <v>122</v>
      </c>
      <c r="D30" s="15" t="s">
        <v>102</v>
      </c>
      <c r="E30" s="36" t="s">
        <v>101</v>
      </c>
      <c r="F30" s="37" t="s">
        <v>130</v>
      </c>
      <c r="G30" s="43" t="s">
        <v>126</v>
      </c>
    </row>
    <row r="31" spans="1:7" s="1" customFormat="1" ht="80.45" customHeight="1" x14ac:dyDescent="0.2">
      <c r="A31" s="26" t="s">
        <v>32</v>
      </c>
      <c r="B31" s="28">
        <v>4711526.2699999996</v>
      </c>
      <c r="C31" s="36" t="s">
        <v>122</v>
      </c>
      <c r="D31" s="15" t="s">
        <v>103</v>
      </c>
      <c r="E31" s="38" t="s">
        <v>103</v>
      </c>
      <c r="F31" s="37" t="s">
        <v>132</v>
      </c>
      <c r="G31" s="43" t="s">
        <v>131</v>
      </c>
    </row>
    <row r="32" spans="1:7" s="1" customFormat="1" ht="80.45" customHeight="1" x14ac:dyDescent="0.2">
      <c r="A32" s="26" t="s">
        <v>33</v>
      </c>
      <c r="B32" s="28">
        <v>2355763.14</v>
      </c>
      <c r="C32" s="36" t="s">
        <v>122</v>
      </c>
      <c r="D32" s="15" t="s">
        <v>93</v>
      </c>
      <c r="E32" s="36" t="s">
        <v>92</v>
      </c>
      <c r="F32" s="37" t="s">
        <v>133</v>
      </c>
      <c r="G32" s="43" t="s">
        <v>123</v>
      </c>
    </row>
    <row r="33" spans="1:7" s="1" customFormat="1" ht="80.45" customHeight="1" x14ac:dyDescent="0.2">
      <c r="A33" s="26" t="s">
        <v>34</v>
      </c>
      <c r="B33" s="28">
        <v>2355763.14</v>
      </c>
      <c r="C33" s="36" t="s">
        <v>122</v>
      </c>
      <c r="D33" s="15" t="s">
        <v>75</v>
      </c>
      <c r="E33" s="36" t="s">
        <v>75</v>
      </c>
      <c r="F33" s="37" t="s">
        <v>133</v>
      </c>
      <c r="G33" s="43" t="s">
        <v>123</v>
      </c>
    </row>
    <row r="34" spans="1:7" s="1" customFormat="1" ht="80.45" customHeight="1" x14ac:dyDescent="0.2">
      <c r="A34" s="26" t="s">
        <v>35</v>
      </c>
      <c r="B34" s="28">
        <v>2355763.14</v>
      </c>
      <c r="C34" s="36" t="s">
        <v>122</v>
      </c>
      <c r="D34" s="15" t="s">
        <v>80</v>
      </c>
      <c r="E34" s="36" t="s">
        <v>79</v>
      </c>
      <c r="F34" s="37" t="s">
        <v>133</v>
      </c>
      <c r="G34" s="43" t="s">
        <v>123</v>
      </c>
    </row>
    <row r="35" spans="1:7" s="1" customFormat="1" ht="80.45" customHeight="1" x14ac:dyDescent="0.2">
      <c r="A35" s="26" t="s">
        <v>36</v>
      </c>
      <c r="B35" s="28">
        <v>2355763.14</v>
      </c>
      <c r="C35" s="36" t="s">
        <v>122</v>
      </c>
      <c r="D35" s="15" t="s">
        <v>76</v>
      </c>
      <c r="E35" s="36" t="s">
        <v>76</v>
      </c>
      <c r="F35" s="37" t="s">
        <v>133</v>
      </c>
      <c r="G35" s="43" t="s">
        <v>134</v>
      </c>
    </row>
    <row r="36" spans="1:7" s="1" customFormat="1" ht="80.45" customHeight="1" x14ac:dyDescent="0.2">
      <c r="A36" s="26" t="s">
        <v>37</v>
      </c>
      <c r="B36" s="28">
        <v>2355763.14</v>
      </c>
      <c r="C36" s="36" t="s">
        <v>122</v>
      </c>
      <c r="D36" s="15" t="s">
        <v>104</v>
      </c>
      <c r="E36" s="36" t="s">
        <v>104</v>
      </c>
      <c r="F36" s="37" t="s">
        <v>133</v>
      </c>
      <c r="G36" s="43" t="s">
        <v>134</v>
      </c>
    </row>
    <row r="37" spans="1:7" s="1" customFormat="1" ht="80.45" customHeight="1" x14ac:dyDescent="0.2">
      <c r="A37" s="26" t="s">
        <v>38</v>
      </c>
      <c r="B37" s="28">
        <v>2355763.14</v>
      </c>
      <c r="C37" s="36" t="s">
        <v>122</v>
      </c>
      <c r="D37" s="15" t="s">
        <v>82</v>
      </c>
      <c r="E37" s="36" t="s">
        <v>81</v>
      </c>
      <c r="F37" s="37" t="s">
        <v>133</v>
      </c>
      <c r="G37" s="43" t="s">
        <v>123</v>
      </c>
    </row>
    <row r="38" spans="1:7" s="1" customFormat="1" ht="80.45" customHeight="1" x14ac:dyDescent="0.2">
      <c r="A38" s="26" t="s">
        <v>39</v>
      </c>
      <c r="B38" s="28">
        <v>2355763.14</v>
      </c>
      <c r="C38" s="36" t="s">
        <v>122</v>
      </c>
      <c r="D38" s="15" t="s">
        <v>88</v>
      </c>
      <c r="E38" s="36" t="s">
        <v>90</v>
      </c>
      <c r="F38" s="37" t="s">
        <v>133</v>
      </c>
      <c r="G38" s="43" t="s">
        <v>123</v>
      </c>
    </row>
    <row r="39" spans="1:7" s="1" customFormat="1" ht="80.45" customHeight="1" x14ac:dyDescent="0.2">
      <c r="A39" s="26" t="s">
        <v>40</v>
      </c>
      <c r="B39" s="28">
        <v>2355763.14</v>
      </c>
      <c r="C39" s="36" t="s">
        <v>122</v>
      </c>
      <c r="D39" s="15" t="s">
        <v>91</v>
      </c>
      <c r="E39" s="36" t="s">
        <v>91</v>
      </c>
      <c r="F39" s="37" t="s">
        <v>133</v>
      </c>
      <c r="G39" s="43" t="s">
        <v>123</v>
      </c>
    </row>
    <row r="40" spans="1:7" s="1" customFormat="1" ht="80.45" customHeight="1" x14ac:dyDescent="0.2">
      <c r="A40" s="26" t="s">
        <v>41</v>
      </c>
      <c r="B40" s="28">
        <v>2355763.14</v>
      </c>
      <c r="C40" s="36" t="s">
        <v>122</v>
      </c>
      <c r="D40" s="15" t="s">
        <v>89</v>
      </c>
      <c r="E40" s="36" t="s">
        <v>85</v>
      </c>
      <c r="F40" s="37" t="s">
        <v>133</v>
      </c>
      <c r="G40" s="43" t="s">
        <v>123</v>
      </c>
    </row>
    <row r="41" spans="1:7" s="1" customFormat="1" ht="80.45" customHeight="1" x14ac:dyDescent="0.2">
      <c r="A41" s="26" t="s">
        <v>42</v>
      </c>
      <c r="B41" s="28">
        <v>2355763.14</v>
      </c>
      <c r="C41" s="36" t="s">
        <v>122</v>
      </c>
      <c r="D41" s="15" t="s">
        <v>105</v>
      </c>
      <c r="E41" s="36" t="s">
        <v>83</v>
      </c>
      <c r="F41" s="37" t="s">
        <v>133</v>
      </c>
      <c r="G41" s="43" t="s">
        <v>134</v>
      </c>
    </row>
    <row r="42" spans="1:7" s="1" customFormat="1" ht="80.45" customHeight="1" x14ac:dyDescent="0.2">
      <c r="A42" s="26" t="s">
        <v>43</v>
      </c>
      <c r="B42" s="28">
        <v>1570508.76</v>
      </c>
      <c r="C42" s="36" t="s">
        <v>122</v>
      </c>
      <c r="D42" s="15" t="s">
        <v>87</v>
      </c>
      <c r="E42" s="36" t="s">
        <v>84</v>
      </c>
      <c r="F42" s="37" t="s">
        <v>130</v>
      </c>
      <c r="G42" s="43" t="s">
        <v>126</v>
      </c>
    </row>
    <row r="43" spans="1:7" s="1" customFormat="1" ht="80.45" customHeight="1" x14ac:dyDescent="0.2">
      <c r="A43" s="26" t="s">
        <v>44</v>
      </c>
      <c r="B43" s="28">
        <v>3141017.52</v>
      </c>
      <c r="C43" s="36" t="s">
        <v>122</v>
      </c>
      <c r="D43" s="15" t="s">
        <v>100</v>
      </c>
      <c r="E43" s="36" t="s">
        <v>100</v>
      </c>
      <c r="F43" s="37" t="s">
        <v>135</v>
      </c>
      <c r="G43" s="43" t="s">
        <v>136</v>
      </c>
    </row>
    <row r="44" spans="1:7" s="1" customFormat="1" ht="80.45" customHeight="1" x14ac:dyDescent="0.2">
      <c r="A44" s="27" t="s">
        <v>45</v>
      </c>
      <c r="B44" s="29"/>
      <c r="C44" s="36"/>
      <c r="D44" s="15"/>
      <c r="E44" s="36"/>
      <c r="F44" s="37"/>
      <c r="G44" s="43"/>
    </row>
    <row r="45" spans="1:7" s="1" customFormat="1" ht="80.45" customHeight="1" x14ac:dyDescent="0.2">
      <c r="A45" s="26" t="s">
        <v>46</v>
      </c>
      <c r="B45" s="28">
        <v>1371963.72</v>
      </c>
      <c r="C45" s="36" t="s">
        <v>122</v>
      </c>
      <c r="D45" s="15" t="s">
        <v>74</v>
      </c>
      <c r="E45" s="36" t="s">
        <v>73</v>
      </c>
      <c r="F45" s="37" t="s">
        <v>124</v>
      </c>
      <c r="G45" s="43" t="s">
        <v>126</v>
      </c>
    </row>
    <row r="46" spans="1:7" s="1" customFormat="1" ht="80.45" customHeight="1" x14ac:dyDescent="0.2">
      <c r="A46" s="26" t="s">
        <v>47</v>
      </c>
      <c r="B46" s="28">
        <v>2057945.58</v>
      </c>
      <c r="C46" s="36" t="s">
        <v>122</v>
      </c>
      <c r="D46" s="15" t="s">
        <v>78</v>
      </c>
      <c r="E46" s="36" t="s">
        <v>77</v>
      </c>
      <c r="F46" s="37" t="s">
        <v>125</v>
      </c>
      <c r="G46" s="43" t="s">
        <v>123</v>
      </c>
    </row>
    <row r="47" spans="1:7" s="1" customFormat="1" ht="80.45" customHeight="1" x14ac:dyDescent="0.2">
      <c r="A47" s="26" t="s">
        <v>48</v>
      </c>
      <c r="B47" s="28">
        <v>1371963.72</v>
      </c>
      <c r="C47" s="36" t="s">
        <v>122</v>
      </c>
      <c r="D47" s="15" t="s">
        <v>75</v>
      </c>
      <c r="E47" s="36" t="s">
        <v>75</v>
      </c>
      <c r="F47" s="37" t="s">
        <v>124</v>
      </c>
      <c r="G47" s="43" t="s">
        <v>126</v>
      </c>
    </row>
    <row r="48" spans="1:7" s="1" customFormat="1" ht="80.45" customHeight="1" x14ac:dyDescent="0.2">
      <c r="A48" s="26" t="s">
        <v>49</v>
      </c>
      <c r="B48" s="28">
        <v>1371963.72</v>
      </c>
      <c r="C48" s="36" t="s">
        <v>122</v>
      </c>
      <c r="D48" s="15" t="s">
        <v>80</v>
      </c>
      <c r="E48" s="36" t="s">
        <v>79</v>
      </c>
      <c r="F48" s="37" t="s">
        <v>124</v>
      </c>
      <c r="G48" s="43" t="s">
        <v>126</v>
      </c>
    </row>
    <row r="49" spans="1:7" s="1" customFormat="1" ht="80.45" customHeight="1" x14ac:dyDescent="0.2">
      <c r="A49" s="26" t="s">
        <v>50</v>
      </c>
      <c r="B49" s="28">
        <v>1371963.72</v>
      </c>
      <c r="C49" s="36" t="s">
        <v>122</v>
      </c>
      <c r="D49" s="15" t="s">
        <v>76</v>
      </c>
      <c r="E49" s="36" t="s">
        <v>76</v>
      </c>
      <c r="F49" s="37" t="s">
        <v>124</v>
      </c>
      <c r="G49" s="43" t="s">
        <v>126</v>
      </c>
    </row>
    <row r="50" spans="1:7" s="1" customFormat="1" ht="80.45" customHeight="1" x14ac:dyDescent="0.2">
      <c r="A50" s="26" t="s">
        <v>51</v>
      </c>
      <c r="B50" s="28">
        <v>1371963.72</v>
      </c>
      <c r="C50" s="36" t="s">
        <v>122</v>
      </c>
      <c r="D50" s="15" t="s">
        <v>104</v>
      </c>
      <c r="E50" s="36" t="s">
        <v>104</v>
      </c>
      <c r="F50" s="37" t="s">
        <v>124</v>
      </c>
      <c r="G50" s="43" t="s">
        <v>126</v>
      </c>
    </row>
    <row r="51" spans="1:7" s="1" customFormat="1" ht="80.45" customHeight="1" x14ac:dyDescent="0.2">
      <c r="A51" s="26" t="s">
        <v>52</v>
      </c>
      <c r="B51" s="28">
        <v>1371963.72</v>
      </c>
      <c r="C51" s="36" t="s">
        <v>122</v>
      </c>
      <c r="D51" s="15" t="s">
        <v>82</v>
      </c>
      <c r="E51" s="36" t="s">
        <v>81</v>
      </c>
      <c r="F51" s="37" t="s">
        <v>124</v>
      </c>
      <c r="G51" s="43" t="s">
        <v>126</v>
      </c>
    </row>
    <row r="52" spans="1:7" s="1" customFormat="1" ht="80.45" customHeight="1" x14ac:dyDescent="0.2">
      <c r="A52" s="26" t="s">
        <v>53</v>
      </c>
      <c r="B52" s="28">
        <v>1371963.72</v>
      </c>
      <c r="C52" s="36" t="s">
        <v>122</v>
      </c>
      <c r="D52" s="15" t="s">
        <v>86</v>
      </c>
      <c r="E52" s="36" t="s">
        <v>83</v>
      </c>
      <c r="F52" s="37" t="s">
        <v>124</v>
      </c>
      <c r="G52" s="43" t="s">
        <v>126</v>
      </c>
    </row>
    <row r="53" spans="1:7" s="1" customFormat="1" ht="80.45" customHeight="1" x14ac:dyDescent="0.2">
      <c r="A53" s="26" t="s">
        <v>54</v>
      </c>
      <c r="B53" s="28">
        <v>1371963.72</v>
      </c>
      <c r="C53" s="36" t="s">
        <v>122</v>
      </c>
      <c r="D53" s="15" t="s">
        <v>91</v>
      </c>
      <c r="E53" s="36" t="s">
        <v>91</v>
      </c>
      <c r="F53" s="37" t="s">
        <v>124</v>
      </c>
      <c r="G53" s="43" t="s">
        <v>126</v>
      </c>
    </row>
    <row r="54" spans="1:7" s="1" customFormat="1" ht="80.45" customHeight="1" x14ac:dyDescent="0.2">
      <c r="A54" s="26" t="s">
        <v>55</v>
      </c>
      <c r="B54" s="28">
        <v>1371963.72</v>
      </c>
      <c r="C54" s="36" t="s">
        <v>122</v>
      </c>
      <c r="D54" s="15" t="s">
        <v>89</v>
      </c>
      <c r="E54" s="36" t="s">
        <v>85</v>
      </c>
      <c r="F54" s="37" t="s">
        <v>124</v>
      </c>
      <c r="G54" s="43" t="s">
        <v>126</v>
      </c>
    </row>
    <row r="55" spans="1:7" s="1" customFormat="1" ht="80.45" customHeight="1" x14ac:dyDescent="0.2">
      <c r="A55" s="26" t="s">
        <v>56</v>
      </c>
      <c r="B55" s="28">
        <v>548785.49</v>
      </c>
      <c r="C55" s="36" t="s">
        <v>122</v>
      </c>
      <c r="D55" s="15" t="s">
        <v>102</v>
      </c>
      <c r="E55" s="36" t="s">
        <v>101</v>
      </c>
      <c r="F55" s="37" t="s">
        <v>138</v>
      </c>
      <c r="G55" s="43" t="s">
        <v>137</v>
      </c>
    </row>
    <row r="56" spans="1:7" s="1" customFormat="1" ht="80.45" customHeight="1" x14ac:dyDescent="0.2">
      <c r="A56" s="26" t="s">
        <v>57</v>
      </c>
      <c r="B56" s="28">
        <v>1371963.72</v>
      </c>
      <c r="C56" s="36" t="s">
        <v>122</v>
      </c>
      <c r="D56" s="15" t="s">
        <v>93</v>
      </c>
      <c r="E56" s="36" t="s">
        <v>92</v>
      </c>
      <c r="F56" s="37" t="s">
        <v>124</v>
      </c>
      <c r="G56" s="43" t="s">
        <v>126</v>
      </c>
    </row>
    <row r="57" spans="1:7" s="1" customFormat="1" ht="80.45" customHeight="1" x14ac:dyDescent="0.2">
      <c r="A57" s="26" t="s">
        <v>58</v>
      </c>
      <c r="B57" s="28">
        <v>685981.86</v>
      </c>
      <c r="C57" s="36" t="s">
        <v>122</v>
      </c>
      <c r="D57" s="15" t="s">
        <v>96</v>
      </c>
      <c r="E57" s="36" t="s">
        <v>94</v>
      </c>
      <c r="F57" s="37" t="s">
        <v>139</v>
      </c>
      <c r="G57" s="43" t="s">
        <v>128</v>
      </c>
    </row>
    <row r="58" spans="1:7" s="1" customFormat="1" ht="80.45" customHeight="1" x14ac:dyDescent="0.2">
      <c r="A58" s="26" t="s">
        <v>59</v>
      </c>
      <c r="B58" s="28">
        <v>1371963.72</v>
      </c>
      <c r="C58" s="36" t="s">
        <v>122</v>
      </c>
      <c r="D58" s="15" t="s">
        <v>100</v>
      </c>
      <c r="E58" s="36" t="s">
        <v>100</v>
      </c>
      <c r="F58" s="37" t="s">
        <v>124</v>
      </c>
      <c r="G58" s="43" t="s">
        <v>126</v>
      </c>
    </row>
    <row r="59" spans="1:7" s="1" customFormat="1" ht="80.45" customHeight="1" x14ac:dyDescent="0.2">
      <c r="A59" s="26" t="s">
        <v>60</v>
      </c>
      <c r="B59" s="28">
        <v>1371963.72</v>
      </c>
      <c r="C59" s="36" t="s">
        <v>122</v>
      </c>
      <c r="D59" s="15" t="s">
        <v>97</v>
      </c>
      <c r="E59" s="36" t="s">
        <v>95</v>
      </c>
      <c r="F59" s="37" t="s">
        <v>124</v>
      </c>
      <c r="G59" s="43" t="s">
        <v>126</v>
      </c>
    </row>
    <row r="60" spans="1:7" s="1" customFormat="1" ht="36" customHeight="1" x14ac:dyDescent="0.2">
      <c r="A60" s="26"/>
      <c r="B60" s="28"/>
      <c r="C60" s="36"/>
      <c r="D60" s="15"/>
      <c r="E60" s="36"/>
      <c r="F60" s="37"/>
      <c r="G60" s="43"/>
    </row>
    <row r="61" spans="1:7" s="1" customFormat="1" ht="80.45" customHeight="1" x14ac:dyDescent="0.2">
      <c r="A61" s="30" t="s">
        <v>61</v>
      </c>
      <c r="B61" s="32">
        <v>30000000</v>
      </c>
      <c r="C61" s="36" t="s">
        <v>122</v>
      </c>
      <c r="D61" s="15" t="s">
        <v>87</v>
      </c>
      <c r="E61" s="36" t="s">
        <v>84</v>
      </c>
      <c r="F61" s="37" t="s">
        <v>144</v>
      </c>
      <c r="G61" s="43" t="s">
        <v>148</v>
      </c>
    </row>
    <row r="62" spans="1:7" s="1" customFormat="1" ht="80.45" customHeight="1" x14ac:dyDescent="0.2">
      <c r="A62" s="31" t="s">
        <v>62</v>
      </c>
      <c r="B62" s="33">
        <v>10000000</v>
      </c>
      <c r="C62" s="36" t="s">
        <v>122</v>
      </c>
      <c r="D62" s="15" t="s">
        <v>106</v>
      </c>
      <c r="E62" s="36" t="s">
        <v>107</v>
      </c>
      <c r="F62" s="37" t="s">
        <v>142</v>
      </c>
      <c r="G62" s="43" t="s">
        <v>143</v>
      </c>
    </row>
    <row r="63" spans="1:7" s="1" customFormat="1" ht="80.45" customHeight="1" x14ac:dyDescent="0.2">
      <c r="A63" s="31" t="s">
        <v>63</v>
      </c>
      <c r="B63" s="33">
        <v>15000000</v>
      </c>
      <c r="C63" s="36" t="s">
        <v>122</v>
      </c>
      <c r="D63" s="15" t="s">
        <v>108</v>
      </c>
      <c r="E63" s="36" t="s">
        <v>108</v>
      </c>
      <c r="F63" s="37" t="s">
        <v>155</v>
      </c>
      <c r="G63" s="43" t="s">
        <v>156</v>
      </c>
    </row>
    <row r="64" spans="1:7" s="1" customFormat="1" ht="80.45" customHeight="1" x14ac:dyDescent="0.2">
      <c r="A64" s="31" t="s">
        <v>64</v>
      </c>
      <c r="B64" s="32">
        <v>28574198.989999998</v>
      </c>
      <c r="C64" s="36" t="s">
        <v>122</v>
      </c>
      <c r="D64" s="15" t="s">
        <v>110</v>
      </c>
      <c r="E64" s="36" t="s">
        <v>109</v>
      </c>
      <c r="F64" s="37">
        <v>5465.57</v>
      </c>
      <c r="G64" s="43" t="s">
        <v>146</v>
      </c>
    </row>
    <row r="65" spans="1:7" s="1" customFormat="1" ht="80.45" customHeight="1" x14ac:dyDescent="0.2">
      <c r="A65" s="30" t="s">
        <v>65</v>
      </c>
      <c r="B65" s="34">
        <v>4500000</v>
      </c>
      <c r="C65" s="36" t="s">
        <v>122</v>
      </c>
      <c r="D65" s="15" t="s">
        <v>112</v>
      </c>
      <c r="E65" s="36" t="s">
        <v>111</v>
      </c>
      <c r="F65" s="37" t="s">
        <v>140</v>
      </c>
      <c r="G65" s="43" t="s">
        <v>141</v>
      </c>
    </row>
    <row r="66" spans="1:7" s="1" customFormat="1" ht="80.45" customHeight="1" x14ac:dyDescent="0.2">
      <c r="A66" s="30" t="s">
        <v>66</v>
      </c>
      <c r="B66" s="32">
        <v>35000000</v>
      </c>
      <c r="C66" s="36" t="s">
        <v>122</v>
      </c>
      <c r="D66" s="15" t="s">
        <v>112</v>
      </c>
      <c r="E66" s="36" t="s">
        <v>111</v>
      </c>
      <c r="F66" s="37" t="s">
        <v>157</v>
      </c>
      <c r="G66" s="43" t="s">
        <v>158</v>
      </c>
    </row>
    <row r="67" spans="1:7" s="1" customFormat="1" ht="80.45" customHeight="1" x14ac:dyDescent="0.2">
      <c r="A67" s="30" t="s">
        <v>67</v>
      </c>
      <c r="B67" s="32">
        <v>14900000</v>
      </c>
      <c r="C67" s="36" t="s">
        <v>122</v>
      </c>
      <c r="D67" s="15" t="s">
        <v>113</v>
      </c>
      <c r="E67" s="36" t="s">
        <v>113</v>
      </c>
      <c r="F67" s="37" t="s">
        <v>153</v>
      </c>
      <c r="G67" s="43" t="s">
        <v>154</v>
      </c>
    </row>
    <row r="68" spans="1:7" s="1" customFormat="1" ht="80.45" customHeight="1" x14ac:dyDescent="0.2">
      <c r="A68" s="31" t="s">
        <v>68</v>
      </c>
      <c r="B68" s="32">
        <v>35000000</v>
      </c>
      <c r="C68" s="36" t="s">
        <v>122</v>
      </c>
      <c r="D68" s="15" t="s">
        <v>115</v>
      </c>
      <c r="E68" s="36" t="s">
        <v>114</v>
      </c>
      <c r="F68" s="37" t="s">
        <v>159</v>
      </c>
      <c r="G68" s="43" t="s">
        <v>160</v>
      </c>
    </row>
    <row r="69" spans="1:7" s="1" customFormat="1" ht="80.45" customHeight="1" x14ac:dyDescent="0.2">
      <c r="A69" s="31" t="s">
        <v>69</v>
      </c>
      <c r="B69" s="33">
        <v>15000000</v>
      </c>
      <c r="C69" s="36" t="s">
        <v>122</v>
      </c>
      <c r="D69" s="15" t="s">
        <v>117</v>
      </c>
      <c r="E69" s="36" t="s">
        <v>116</v>
      </c>
      <c r="F69" s="37" t="s">
        <v>151</v>
      </c>
      <c r="G69" s="43" t="s">
        <v>152</v>
      </c>
    </row>
    <row r="70" spans="1:7" s="1" customFormat="1" ht="80.45" customHeight="1" x14ac:dyDescent="0.2">
      <c r="A70" s="31" t="s">
        <v>70</v>
      </c>
      <c r="B70" s="33">
        <v>1500000</v>
      </c>
      <c r="C70" s="36" t="s">
        <v>122</v>
      </c>
      <c r="D70" s="15" t="s">
        <v>96</v>
      </c>
      <c r="E70" s="36" t="s">
        <v>118</v>
      </c>
      <c r="F70" s="37" t="s">
        <v>145</v>
      </c>
      <c r="G70" s="43" t="s">
        <v>147</v>
      </c>
    </row>
    <row r="71" spans="1:7" s="1" customFormat="1" ht="80.45" customHeight="1" x14ac:dyDescent="0.2">
      <c r="A71" s="31" t="s">
        <v>71</v>
      </c>
      <c r="B71" s="33">
        <v>2800000</v>
      </c>
      <c r="C71" s="36" t="s">
        <v>122</v>
      </c>
      <c r="D71" s="15" t="s">
        <v>120</v>
      </c>
      <c r="E71" s="36" t="s">
        <v>119</v>
      </c>
      <c r="F71" s="37" t="s">
        <v>149</v>
      </c>
      <c r="G71" s="43" t="s">
        <v>150</v>
      </c>
    </row>
    <row r="72" spans="1:7" s="1" customFormat="1" ht="80.45" customHeight="1" x14ac:dyDescent="0.2">
      <c r="A72" s="13" t="s">
        <v>72</v>
      </c>
      <c r="B72" s="35">
        <f>SUM(B13:B71)</f>
        <v>263985811.53</v>
      </c>
      <c r="C72" s="24"/>
      <c r="D72" s="15"/>
      <c r="E72" s="15"/>
      <c r="F72" s="16"/>
      <c r="G72" s="43"/>
    </row>
  </sheetData>
  <mergeCells count="9">
    <mergeCell ref="A1:G1"/>
    <mergeCell ref="A4:G4"/>
    <mergeCell ref="A5:G5"/>
    <mergeCell ref="A6:G6"/>
    <mergeCell ref="A8:A9"/>
    <mergeCell ref="B8:B9"/>
    <mergeCell ref="C8:E8"/>
    <mergeCell ref="F8:F9"/>
    <mergeCell ref="G8:G9"/>
  </mergeCells>
  <printOptions horizontalCentered="1" verticalCentered="1"/>
  <pageMargins left="0.35433070866141736" right="0.31496062992125984" top="0.15748031496062992" bottom="0.19685039370078741" header="0.31496062992125984" footer="0.31496062992125984"/>
  <pageSetup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EB17F-7B3A-4C19-A325-E8D791D4F9D5}">
  <dimension ref="A1:H17"/>
  <sheetViews>
    <sheetView view="pageBreakPreview" zoomScaleNormal="80" zoomScaleSheetLayoutView="100" workbookViewId="0">
      <selection activeCell="D10" sqref="D10"/>
    </sheetView>
  </sheetViews>
  <sheetFormatPr baseColWidth="10" defaultColWidth="11.5703125" defaultRowHeight="14.25" x14ac:dyDescent="0.2"/>
  <cols>
    <col min="1" max="1" width="70" style="8" customWidth="1"/>
    <col min="2" max="2" width="15" style="9" customWidth="1"/>
    <col min="3" max="3" width="13.7109375" style="10" customWidth="1"/>
    <col min="4" max="4" width="22.140625" style="10" customWidth="1"/>
    <col min="5" max="5" width="19.5703125" style="10" customWidth="1"/>
    <col min="6" max="6" width="12.5703125" style="11" customWidth="1"/>
    <col min="7" max="7" width="17.42578125" style="11" customWidth="1"/>
    <col min="8" max="16384" width="11.5703125" style="8"/>
  </cols>
  <sheetData>
    <row r="1" spans="1:8" s="1" customFormat="1" ht="18" x14ac:dyDescent="0.2">
      <c r="A1" s="46" t="s">
        <v>0</v>
      </c>
      <c r="B1" s="46"/>
      <c r="C1" s="46"/>
      <c r="D1" s="46"/>
      <c r="E1" s="46"/>
      <c r="F1" s="46"/>
      <c r="G1" s="46"/>
    </row>
    <row r="2" spans="1:8" s="1" customFormat="1" ht="15" x14ac:dyDescent="0.2">
      <c r="A2" s="47" t="s">
        <v>161</v>
      </c>
      <c r="B2" s="47"/>
      <c r="C2" s="47"/>
      <c r="D2" s="47"/>
      <c r="E2" s="47"/>
      <c r="F2" s="47"/>
      <c r="G2" s="47"/>
    </row>
    <row r="3" spans="1:8" s="1" customFormat="1" ht="15" x14ac:dyDescent="0.2">
      <c r="A3" s="47" t="s">
        <v>1</v>
      </c>
      <c r="B3" s="47"/>
      <c r="C3" s="47"/>
      <c r="D3" s="47"/>
      <c r="E3" s="47"/>
      <c r="F3" s="47"/>
      <c r="G3" s="47"/>
      <c r="H3" s="6"/>
    </row>
    <row r="4" spans="1:8" s="1" customFormat="1" ht="15" x14ac:dyDescent="0.2">
      <c r="A4" s="47" t="s">
        <v>12</v>
      </c>
      <c r="B4" s="47"/>
      <c r="C4" s="47"/>
      <c r="D4" s="47"/>
      <c r="E4" s="47"/>
      <c r="F4" s="47"/>
      <c r="G4" s="47"/>
      <c r="H4" s="7"/>
    </row>
    <row r="5" spans="1:8" s="1" customFormat="1" ht="21" customHeight="1" x14ac:dyDescent="0.2">
      <c r="A5" s="2"/>
      <c r="B5" s="3"/>
      <c r="C5" s="4"/>
      <c r="D5" s="6" t="s">
        <v>11</v>
      </c>
      <c r="E5" s="6"/>
      <c r="F5" s="51">
        <f>B9+B10</f>
        <v>3503751.65</v>
      </c>
      <c r="G5" s="52"/>
    </row>
    <row r="6" spans="1:8" s="1" customFormat="1" ht="6" customHeight="1" x14ac:dyDescent="0.2">
      <c r="A6" s="2"/>
      <c r="B6" s="3"/>
      <c r="C6" s="4"/>
      <c r="D6" s="4"/>
      <c r="E6" s="4"/>
      <c r="F6" s="53"/>
      <c r="G6" s="52"/>
    </row>
    <row r="7" spans="1:8" s="1" customFormat="1" ht="12.75" x14ac:dyDescent="0.2">
      <c r="A7" s="54" t="s">
        <v>2</v>
      </c>
      <c r="B7" s="55" t="s">
        <v>3</v>
      </c>
      <c r="C7" s="54" t="s">
        <v>4</v>
      </c>
      <c r="D7" s="54"/>
      <c r="E7" s="54"/>
      <c r="F7" s="54" t="s">
        <v>5</v>
      </c>
      <c r="G7" s="54" t="s">
        <v>6</v>
      </c>
    </row>
    <row r="8" spans="1:8" s="1" customFormat="1" ht="12.75" x14ac:dyDescent="0.2">
      <c r="A8" s="54"/>
      <c r="B8" s="55"/>
      <c r="C8" s="56" t="s">
        <v>7</v>
      </c>
      <c r="D8" s="56" t="s">
        <v>8</v>
      </c>
      <c r="E8" s="56" t="s">
        <v>9</v>
      </c>
      <c r="F8" s="54"/>
      <c r="G8" s="54"/>
    </row>
    <row r="9" spans="1:8" s="1" customFormat="1" ht="80.45" customHeight="1" x14ac:dyDescent="0.2">
      <c r="A9" s="13" t="s">
        <v>162</v>
      </c>
      <c r="B9" s="14">
        <v>1555950</v>
      </c>
      <c r="C9" s="57" t="s">
        <v>163</v>
      </c>
      <c r="D9" s="15"/>
      <c r="E9" s="15"/>
      <c r="F9" s="16">
        <v>11</v>
      </c>
      <c r="G9" s="57"/>
    </row>
    <row r="10" spans="1:8" s="1" customFormat="1" ht="80.45" customHeight="1" x14ac:dyDescent="0.2">
      <c r="A10" s="13" t="s">
        <v>164</v>
      </c>
      <c r="B10" s="58">
        <v>1947801.65</v>
      </c>
      <c r="C10" s="57" t="s">
        <v>163</v>
      </c>
      <c r="D10" s="15"/>
      <c r="E10" s="15"/>
      <c r="F10" s="16">
        <v>6</v>
      </c>
      <c r="G10" s="57"/>
    </row>
    <row r="11" spans="1:8" s="1" customFormat="1" ht="80.45" customHeight="1" x14ac:dyDescent="0.2">
      <c r="A11" s="13"/>
      <c r="B11" s="58"/>
      <c r="C11" s="57"/>
      <c r="D11" s="15"/>
      <c r="E11" s="15"/>
      <c r="F11" s="16"/>
      <c r="G11" s="57"/>
    </row>
    <row r="12" spans="1:8" s="1" customFormat="1" ht="80.45" customHeight="1" x14ac:dyDescent="0.2">
      <c r="A12" s="13"/>
      <c r="B12" s="58"/>
      <c r="C12" s="57"/>
      <c r="D12" s="15"/>
      <c r="E12" s="15"/>
      <c r="F12" s="16"/>
      <c r="G12" s="57"/>
    </row>
    <row r="13" spans="1:8" s="1" customFormat="1" ht="80.45" customHeight="1" x14ac:dyDescent="0.2">
      <c r="A13" s="13"/>
      <c r="B13" s="14"/>
      <c r="C13" s="57"/>
      <c r="D13" s="15"/>
      <c r="E13" s="15"/>
      <c r="F13" s="16"/>
      <c r="G13" s="57"/>
    </row>
    <row r="14" spans="1:8" s="1" customFormat="1" ht="80.45" customHeight="1" x14ac:dyDescent="0.2">
      <c r="A14" s="13"/>
      <c r="B14" s="14"/>
      <c r="C14" s="57"/>
      <c r="D14" s="15"/>
      <c r="E14" s="15"/>
      <c r="F14" s="16"/>
      <c r="G14" s="57"/>
    </row>
    <row r="15" spans="1:8" s="1" customFormat="1" ht="80.45" customHeight="1" x14ac:dyDescent="0.2">
      <c r="A15" s="13"/>
      <c r="B15" s="14"/>
      <c r="C15" s="57"/>
      <c r="D15" s="15"/>
      <c r="E15" s="15"/>
      <c r="F15" s="16"/>
      <c r="G15" s="57"/>
    </row>
    <row r="16" spans="1:8" s="1" customFormat="1" ht="80.45" customHeight="1" x14ac:dyDescent="0.2">
      <c r="A16" s="13"/>
      <c r="B16" s="14"/>
      <c r="C16" s="57"/>
      <c r="D16" s="15"/>
      <c r="E16" s="15"/>
      <c r="F16" s="16"/>
      <c r="G16" s="57"/>
    </row>
    <row r="17" spans="1:7" s="1" customFormat="1" ht="80.45" customHeight="1" x14ac:dyDescent="0.2">
      <c r="A17" s="59"/>
      <c r="B17" s="32"/>
      <c r="C17" s="57"/>
      <c r="D17" s="15"/>
      <c r="E17" s="15"/>
      <c r="F17" s="16"/>
      <c r="G17" s="57"/>
    </row>
  </sheetData>
  <mergeCells count="9">
    <mergeCell ref="A1:G1"/>
    <mergeCell ref="A2:G2"/>
    <mergeCell ref="A3:G3"/>
    <mergeCell ref="A4:G4"/>
    <mergeCell ref="A7:A8"/>
    <mergeCell ref="B7:B8"/>
    <mergeCell ref="C7:E7"/>
    <mergeCell ref="F7:F8"/>
    <mergeCell ref="G7:G8"/>
  </mergeCells>
  <printOptions horizontalCentered="1" verticalCentered="1"/>
  <pageMargins left="0.35433070866141736" right="0.31496062992125984" top="0.15748031496062992" bottom="0.19685039370078741" header="0.31496062992125984" footer="0.31496062992125984"/>
  <pageSetup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EE2C2-70EF-4D9F-A83E-0CF35107B91A}">
  <dimension ref="A1:H17"/>
  <sheetViews>
    <sheetView view="pageBreakPreview" zoomScaleNormal="80" zoomScaleSheetLayoutView="100" workbookViewId="0">
      <selection activeCell="G8" sqref="G8"/>
    </sheetView>
  </sheetViews>
  <sheetFormatPr baseColWidth="10" defaultColWidth="11.5703125" defaultRowHeight="14.25" x14ac:dyDescent="0.2"/>
  <cols>
    <col min="1" max="1" width="70" style="8" customWidth="1"/>
    <col min="2" max="2" width="15" style="9" customWidth="1"/>
    <col min="3" max="3" width="13.7109375" style="10" customWidth="1"/>
    <col min="4" max="4" width="22.140625" style="10" customWidth="1"/>
    <col min="5" max="5" width="19.5703125" style="10" customWidth="1"/>
    <col min="6" max="6" width="16.42578125" style="11" customWidth="1"/>
    <col min="7" max="7" width="17.42578125" style="11" customWidth="1"/>
    <col min="8" max="16384" width="11.5703125" style="8"/>
  </cols>
  <sheetData>
    <row r="1" spans="1:8" s="1" customFormat="1" ht="18" x14ac:dyDescent="0.2">
      <c r="A1" s="46" t="s">
        <v>0</v>
      </c>
      <c r="B1" s="46"/>
      <c r="C1" s="46"/>
      <c r="D1" s="46"/>
      <c r="E1" s="46"/>
      <c r="F1" s="46"/>
      <c r="G1" s="46"/>
    </row>
    <row r="2" spans="1:8" s="1" customFormat="1" ht="15" x14ac:dyDescent="0.2">
      <c r="A2" s="47" t="s">
        <v>167</v>
      </c>
      <c r="B2" s="47"/>
      <c r="C2" s="47"/>
      <c r="D2" s="47"/>
      <c r="E2" s="47"/>
      <c r="F2" s="47"/>
      <c r="G2" s="47"/>
    </row>
    <row r="3" spans="1:8" s="1" customFormat="1" ht="15" x14ac:dyDescent="0.2">
      <c r="A3" s="47" t="s">
        <v>1</v>
      </c>
      <c r="B3" s="47"/>
      <c r="C3" s="47"/>
      <c r="D3" s="47"/>
      <c r="E3" s="47"/>
      <c r="F3" s="47"/>
      <c r="G3" s="47"/>
      <c r="H3" s="6"/>
    </row>
    <row r="4" spans="1:8" s="1" customFormat="1" ht="15" x14ac:dyDescent="0.2">
      <c r="A4" s="47" t="s">
        <v>168</v>
      </c>
      <c r="B4" s="47"/>
      <c r="C4" s="47"/>
      <c r="D4" s="47"/>
      <c r="E4" s="47"/>
      <c r="F4" s="47"/>
      <c r="G4" s="47"/>
      <c r="H4" s="7"/>
    </row>
    <row r="5" spans="1:8" s="1" customFormat="1" ht="12.75" x14ac:dyDescent="0.2">
      <c r="A5" s="2"/>
      <c r="B5" s="3"/>
      <c r="C5" s="4"/>
      <c r="D5" s="4" t="s">
        <v>169</v>
      </c>
      <c r="E5" s="4"/>
      <c r="F5" s="17">
        <f>+SUM(B8:B17)</f>
        <v>20000000</v>
      </c>
      <c r="G5" s="52"/>
    </row>
    <row r="6" spans="1:8" s="1" customFormat="1" ht="12.75" x14ac:dyDescent="0.2">
      <c r="A6" s="54" t="s">
        <v>2</v>
      </c>
      <c r="B6" s="55" t="s">
        <v>3</v>
      </c>
      <c r="C6" s="54" t="s">
        <v>4</v>
      </c>
      <c r="D6" s="54"/>
      <c r="E6" s="54"/>
      <c r="F6" s="54" t="s">
        <v>5</v>
      </c>
      <c r="G6" s="54" t="s">
        <v>6</v>
      </c>
    </row>
    <row r="7" spans="1:8" s="1" customFormat="1" ht="12.75" x14ac:dyDescent="0.2">
      <c r="A7" s="54"/>
      <c r="B7" s="55"/>
      <c r="C7" s="56" t="s">
        <v>7</v>
      </c>
      <c r="D7" s="56" t="s">
        <v>8</v>
      </c>
      <c r="E7" s="56" t="s">
        <v>9</v>
      </c>
      <c r="F7" s="54"/>
      <c r="G7" s="54"/>
    </row>
    <row r="8" spans="1:8" s="1" customFormat="1" ht="80.45" customHeight="1" x14ac:dyDescent="0.2">
      <c r="A8" s="62" t="s">
        <v>170</v>
      </c>
      <c r="B8" s="63">
        <v>2200000</v>
      </c>
      <c r="C8" s="64" t="s">
        <v>163</v>
      </c>
      <c r="D8" s="43" t="s">
        <v>171</v>
      </c>
      <c r="E8" s="43" t="s">
        <v>172</v>
      </c>
      <c r="F8" s="16" t="s">
        <v>173</v>
      </c>
      <c r="G8" s="65">
        <v>4000</v>
      </c>
    </row>
    <row r="9" spans="1:8" s="1" customFormat="1" ht="80.45" customHeight="1" x14ac:dyDescent="0.2">
      <c r="A9" s="62" t="s">
        <v>174</v>
      </c>
      <c r="B9" s="63">
        <v>2250000</v>
      </c>
      <c r="C9" s="64" t="s">
        <v>163</v>
      </c>
      <c r="D9" s="43" t="s">
        <v>175</v>
      </c>
      <c r="E9" s="43" t="s">
        <v>176</v>
      </c>
      <c r="F9" s="16" t="s">
        <v>173</v>
      </c>
      <c r="G9" s="65">
        <v>30755</v>
      </c>
    </row>
    <row r="10" spans="1:8" s="1" customFormat="1" ht="80.45" customHeight="1" x14ac:dyDescent="0.2">
      <c r="A10" s="62" t="s">
        <v>177</v>
      </c>
      <c r="B10" s="63">
        <v>2700000</v>
      </c>
      <c r="C10" s="64" t="s">
        <v>163</v>
      </c>
      <c r="D10" s="43" t="s">
        <v>178</v>
      </c>
      <c r="E10" s="43" t="s">
        <v>178</v>
      </c>
      <c r="F10" s="16" t="s">
        <v>173</v>
      </c>
      <c r="G10" s="65">
        <v>29616</v>
      </c>
    </row>
    <row r="11" spans="1:8" s="1" customFormat="1" ht="80.45" customHeight="1" x14ac:dyDescent="0.2">
      <c r="A11" s="62" t="s">
        <v>179</v>
      </c>
      <c r="B11" s="63">
        <v>2250000</v>
      </c>
      <c r="C11" s="64" t="s">
        <v>163</v>
      </c>
      <c r="D11" s="43" t="s">
        <v>171</v>
      </c>
      <c r="E11" s="43" t="s">
        <v>172</v>
      </c>
      <c r="F11" s="16" t="s">
        <v>173</v>
      </c>
      <c r="G11" s="65">
        <v>1225260</v>
      </c>
    </row>
    <row r="12" spans="1:8" s="1" customFormat="1" ht="80.45" customHeight="1" x14ac:dyDescent="0.2">
      <c r="A12" s="62" t="s">
        <v>180</v>
      </c>
      <c r="B12" s="63">
        <v>1500000</v>
      </c>
      <c r="C12" s="64" t="s">
        <v>163</v>
      </c>
      <c r="D12" s="43" t="s">
        <v>181</v>
      </c>
      <c r="E12" s="43" t="s">
        <v>182</v>
      </c>
      <c r="F12" s="16" t="s">
        <v>173</v>
      </c>
      <c r="G12" s="65">
        <v>3540</v>
      </c>
    </row>
    <row r="13" spans="1:8" s="1" customFormat="1" ht="80.45" customHeight="1" x14ac:dyDescent="0.2">
      <c r="A13" s="62" t="s">
        <v>183</v>
      </c>
      <c r="B13" s="63">
        <v>1500000</v>
      </c>
      <c r="C13" s="64" t="s">
        <v>163</v>
      </c>
      <c r="D13" s="43" t="s">
        <v>184</v>
      </c>
      <c r="E13" s="43" t="s">
        <v>172</v>
      </c>
      <c r="F13" s="16" t="s">
        <v>173</v>
      </c>
      <c r="G13" s="65">
        <v>1200</v>
      </c>
    </row>
    <row r="14" spans="1:8" s="1" customFormat="1" ht="80.45" customHeight="1" x14ac:dyDescent="0.2">
      <c r="A14" s="62" t="s">
        <v>185</v>
      </c>
      <c r="B14" s="63">
        <v>1500000</v>
      </c>
      <c r="C14" s="64" t="s">
        <v>163</v>
      </c>
      <c r="D14" s="43" t="s">
        <v>181</v>
      </c>
      <c r="E14" s="43" t="s">
        <v>186</v>
      </c>
      <c r="F14" s="16" t="s">
        <v>173</v>
      </c>
      <c r="G14" s="65">
        <v>2500</v>
      </c>
    </row>
    <row r="15" spans="1:8" s="1" customFormat="1" ht="80.45" customHeight="1" x14ac:dyDescent="0.2">
      <c r="A15" s="62" t="s">
        <v>187</v>
      </c>
      <c r="B15" s="63">
        <v>2600000</v>
      </c>
      <c r="C15" s="64" t="s">
        <v>163</v>
      </c>
      <c r="D15" s="43" t="s">
        <v>175</v>
      </c>
      <c r="E15" s="43" t="s">
        <v>175</v>
      </c>
      <c r="F15" s="16" t="s">
        <v>173</v>
      </c>
      <c r="G15" s="65">
        <v>409000</v>
      </c>
    </row>
    <row r="16" spans="1:8" s="1" customFormat="1" ht="80.45" customHeight="1" x14ac:dyDescent="0.2">
      <c r="A16" s="62" t="s">
        <v>188</v>
      </c>
      <c r="B16" s="63">
        <v>1500000</v>
      </c>
      <c r="C16" s="64" t="s">
        <v>163</v>
      </c>
      <c r="D16" s="43" t="s">
        <v>181</v>
      </c>
      <c r="E16" s="43" t="s">
        <v>186</v>
      </c>
      <c r="F16" s="16" t="s">
        <v>173</v>
      </c>
      <c r="G16" s="65">
        <v>3540</v>
      </c>
    </row>
    <row r="17" spans="1:7" s="1" customFormat="1" ht="80.45" customHeight="1" x14ac:dyDescent="0.2">
      <c r="A17" s="62" t="s">
        <v>189</v>
      </c>
      <c r="B17" s="63">
        <v>2000000</v>
      </c>
      <c r="C17" s="64" t="s">
        <v>163</v>
      </c>
      <c r="D17" s="43" t="s">
        <v>190</v>
      </c>
      <c r="E17" s="43" t="s">
        <v>190</v>
      </c>
      <c r="F17" s="16" t="s">
        <v>173</v>
      </c>
      <c r="G17" s="65">
        <v>22209</v>
      </c>
    </row>
  </sheetData>
  <mergeCells count="9">
    <mergeCell ref="A1:G1"/>
    <mergeCell ref="A2:G2"/>
    <mergeCell ref="A3:G3"/>
    <mergeCell ref="A4:G4"/>
    <mergeCell ref="A6:A7"/>
    <mergeCell ref="B6:B7"/>
    <mergeCell ref="C6:E6"/>
    <mergeCell ref="F6:F7"/>
    <mergeCell ref="G6:G7"/>
  </mergeCells>
  <printOptions horizontalCentered="1" verticalCentered="1"/>
  <pageMargins left="0.35433070866141736" right="0.31496062992125984" top="0.15748031496062992" bottom="0.19685039370078741" header="0.31496062992125984" footer="0.31496062992125984"/>
  <pageSetup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91272-D892-4228-B4BD-CC87BA2ACAA9}">
  <dimension ref="A1:H47"/>
  <sheetViews>
    <sheetView view="pageBreakPreview" zoomScaleNormal="100" zoomScaleSheetLayoutView="100" workbookViewId="0">
      <selection activeCell="K11" sqref="K11"/>
    </sheetView>
  </sheetViews>
  <sheetFormatPr baseColWidth="10" defaultColWidth="11.5703125" defaultRowHeight="14.25" x14ac:dyDescent="0.2"/>
  <cols>
    <col min="1" max="1" width="7.5703125" style="8" customWidth="1"/>
    <col min="2" max="2" width="64.5703125" style="8" customWidth="1"/>
    <col min="3" max="3" width="18.28515625" style="9" customWidth="1"/>
    <col min="4" max="4" width="16" style="10" customWidth="1"/>
    <col min="5" max="5" width="17.42578125" style="10" customWidth="1"/>
    <col min="6" max="6" width="16.85546875" style="10" customWidth="1"/>
    <col min="7" max="7" width="10.42578125" style="11" customWidth="1"/>
    <col min="8" max="8" width="15.42578125" style="11" customWidth="1"/>
    <col min="9" max="10" width="11.5703125" style="8"/>
    <col min="11" max="11" width="15.28515625" style="8" bestFit="1" customWidth="1"/>
    <col min="12" max="16384" width="11.5703125" style="8"/>
  </cols>
  <sheetData>
    <row r="1" spans="1:8" s="1" customFormat="1" ht="20.25" x14ac:dyDescent="0.2">
      <c r="B1" s="66" t="s">
        <v>0</v>
      </c>
      <c r="C1" s="66"/>
      <c r="D1" s="66"/>
      <c r="E1" s="66"/>
      <c r="F1" s="66"/>
      <c r="G1" s="66"/>
      <c r="H1" s="66"/>
    </row>
    <row r="2" spans="1:8" s="1" customFormat="1" ht="12.75" x14ac:dyDescent="0.2">
      <c r="B2" s="2"/>
      <c r="C2" s="3"/>
      <c r="D2" s="4"/>
      <c r="E2" s="4"/>
      <c r="F2" s="4"/>
      <c r="G2" s="5"/>
      <c r="H2" s="5"/>
    </row>
    <row r="3" spans="1:8" s="1" customFormat="1" ht="12.75" x14ac:dyDescent="0.2">
      <c r="B3" s="2"/>
      <c r="C3" s="3"/>
      <c r="D3" s="4"/>
      <c r="E3" s="4"/>
      <c r="F3" s="4"/>
      <c r="G3" s="5"/>
      <c r="H3" s="5"/>
    </row>
    <row r="4" spans="1:8" s="1" customFormat="1" ht="15" x14ac:dyDescent="0.2">
      <c r="A4" s="47" t="s">
        <v>191</v>
      </c>
      <c r="B4" s="47"/>
      <c r="C4" s="47"/>
      <c r="D4" s="47"/>
      <c r="E4" s="47"/>
      <c r="F4" s="47"/>
      <c r="G4" s="47"/>
      <c r="H4" s="47"/>
    </row>
    <row r="5" spans="1:8" s="1" customFormat="1" ht="15" x14ac:dyDescent="0.2">
      <c r="A5" s="47" t="s">
        <v>1</v>
      </c>
      <c r="B5" s="47"/>
      <c r="C5" s="47"/>
      <c r="D5" s="47"/>
      <c r="E5" s="47"/>
      <c r="F5" s="47"/>
      <c r="G5" s="47"/>
      <c r="H5" s="47"/>
    </row>
    <row r="6" spans="1:8" s="1" customFormat="1" ht="15.75" customHeight="1" x14ac:dyDescent="0.2">
      <c r="A6" s="47" t="s">
        <v>192</v>
      </c>
      <c r="B6" s="47"/>
      <c r="C6" s="47"/>
      <c r="D6" s="47"/>
      <c r="E6" s="47"/>
      <c r="F6" s="47"/>
      <c r="G6" s="47"/>
      <c r="H6" s="47"/>
    </row>
    <row r="7" spans="1:8" s="1" customFormat="1" ht="15.75" customHeight="1" x14ac:dyDescent="0.2">
      <c r="A7" s="45"/>
      <c r="B7" s="45"/>
      <c r="C7" s="45"/>
      <c r="D7" s="45"/>
      <c r="E7" s="45"/>
      <c r="F7" s="45"/>
      <c r="G7" s="45"/>
      <c r="H7" s="45"/>
    </row>
    <row r="8" spans="1:8" s="1" customFormat="1" ht="12.75" x14ac:dyDescent="0.2">
      <c r="B8" s="2"/>
      <c r="C8" s="3"/>
      <c r="D8" s="4"/>
      <c r="E8" s="4"/>
      <c r="F8" s="4"/>
      <c r="G8" s="53" t="s">
        <v>11</v>
      </c>
      <c r="H8" s="67">
        <f>SUM(C12:C43)</f>
        <v>76505339.629999995</v>
      </c>
    </row>
    <row r="9" spans="1:8" s="1" customFormat="1" ht="12.75" x14ac:dyDescent="0.2">
      <c r="B9" s="2"/>
      <c r="C9" s="3"/>
      <c r="D9" s="4"/>
      <c r="E9" s="4"/>
      <c r="F9" s="4"/>
      <c r="G9" s="53"/>
      <c r="H9" s="67"/>
    </row>
    <row r="10" spans="1:8" s="1" customFormat="1" ht="12.75" x14ac:dyDescent="0.2">
      <c r="A10" s="48" t="s">
        <v>193</v>
      </c>
      <c r="B10" s="48" t="s">
        <v>2</v>
      </c>
      <c r="C10" s="49" t="s">
        <v>3</v>
      </c>
      <c r="D10" s="48" t="s">
        <v>4</v>
      </c>
      <c r="E10" s="48"/>
      <c r="F10" s="48"/>
      <c r="G10" s="68" t="s">
        <v>194</v>
      </c>
      <c r="H10" s="48" t="s">
        <v>6</v>
      </c>
    </row>
    <row r="11" spans="1:8" s="1" customFormat="1" ht="12.75" x14ac:dyDescent="0.2">
      <c r="A11" s="69"/>
      <c r="B11" s="69"/>
      <c r="C11" s="70"/>
      <c r="D11" s="23" t="s">
        <v>7</v>
      </c>
      <c r="E11" s="23" t="s">
        <v>8</v>
      </c>
      <c r="F11" s="23" t="s">
        <v>9</v>
      </c>
      <c r="G11" s="71"/>
      <c r="H11" s="69"/>
    </row>
    <row r="12" spans="1:8" ht="63" customHeight="1" x14ac:dyDescent="0.2">
      <c r="A12" s="72">
        <v>1</v>
      </c>
      <c r="B12" s="73" t="s">
        <v>195</v>
      </c>
      <c r="C12" s="74">
        <v>1650000</v>
      </c>
      <c r="D12" s="75" t="s">
        <v>163</v>
      </c>
      <c r="E12" s="72" t="s">
        <v>196</v>
      </c>
      <c r="F12" s="72" t="s">
        <v>197</v>
      </c>
      <c r="G12" s="76">
        <v>0.5</v>
      </c>
      <c r="H12" s="77">
        <v>14046</v>
      </c>
    </row>
    <row r="13" spans="1:8" ht="63" customHeight="1" x14ac:dyDescent="0.2">
      <c r="A13" s="72">
        <v>2</v>
      </c>
      <c r="B13" s="78" t="s">
        <v>198</v>
      </c>
      <c r="C13" s="79">
        <v>1500000</v>
      </c>
      <c r="D13" s="75" t="s">
        <v>163</v>
      </c>
      <c r="E13" s="80" t="s">
        <v>199</v>
      </c>
      <c r="F13" s="80" t="s">
        <v>200</v>
      </c>
      <c r="G13" s="81">
        <v>1.04</v>
      </c>
      <c r="H13" s="82">
        <v>48788</v>
      </c>
    </row>
    <row r="14" spans="1:8" ht="63" customHeight="1" x14ac:dyDescent="0.2">
      <c r="A14" s="72">
        <v>3</v>
      </c>
      <c r="B14" s="78" t="s">
        <v>201</v>
      </c>
      <c r="C14" s="79">
        <v>1950000</v>
      </c>
      <c r="D14" s="75" t="s">
        <v>163</v>
      </c>
      <c r="E14" s="80" t="s">
        <v>202</v>
      </c>
      <c r="F14" s="80" t="s">
        <v>203</v>
      </c>
      <c r="G14" s="81">
        <v>0.6</v>
      </c>
      <c r="H14" s="82">
        <v>34594</v>
      </c>
    </row>
    <row r="15" spans="1:8" ht="63" customHeight="1" x14ac:dyDescent="0.2">
      <c r="A15" s="72">
        <v>4</v>
      </c>
      <c r="B15" s="78" t="s">
        <v>204</v>
      </c>
      <c r="C15" s="79">
        <v>2400000</v>
      </c>
      <c r="D15" s="75" t="s">
        <v>163</v>
      </c>
      <c r="E15" s="80" t="s">
        <v>202</v>
      </c>
      <c r="F15" s="80" t="s">
        <v>205</v>
      </c>
      <c r="G15" s="81">
        <v>0.72</v>
      </c>
      <c r="H15" s="82">
        <v>2806</v>
      </c>
    </row>
    <row r="16" spans="1:8" ht="63" customHeight="1" x14ac:dyDescent="0.2">
      <c r="A16" s="72">
        <v>5</v>
      </c>
      <c r="B16" s="78" t="s">
        <v>206</v>
      </c>
      <c r="C16" s="79">
        <v>2400000</v>
      </c>
      <c r="D16" s="75" t="s">
        <v>163</v>
      </c>
      <c r="E16" s="80" t="s">
        <v>202</v>
      </c>
      <c r="F16" s="80" t="s">
        <v>207</v>
      </c>
      <c r="G16" s="81">
        <v>0.68</v>
      </c>
      <c r="H16" s="82">
        <v>1510</v>
      </c>
    </row>
    <row r="17" spans="1:8" ht="63" customHeight="1" x14ac:dyDescent="0.2">
      <c r="A17" s="72">
        <v>6</v>
      </c>
      <c r="B17" s="78" t="s">
        <v>208</v>
      </c>
      <c r="C17" s="79">
        <v>3600000</v>
      </c>
      <c r="D17" s="75" t="s">
        <v>163</v>
      </c>
      <c r="E17" s="80" t="s">
        <v>202</v>
      </c>
      <c r="F17" s="80" t="s">
        <v>209</v>
      </c>
      <c r="G17" s="81">
        <v>0.78</v>
      </c>
      <c r="H17" s="82">
        <v>7070</v>
      </c>
    </row>
    <row r="18" spans="1:8" ht="63" customHeight="1" x14ac:dyDescent="0.2">
      <c r="A18" s="72">
        <v>7</v>
      </c>
      <c r="B18" s="78" t="s">
        <v>210</v>
      </c>
      <c r="C18" s="79">
        <v>2400000</v>
      </c>
      <c r="D18" s="75" t="s">
        <v>163</v>
      </c>
      <c r="E18" s="80" t="s">
        <v>211</v>
      </c>
      <c r="F18" s="80" t="s">
        <v>212</v>
      </c>
      <c r="G18" s="81">
        <v>0.68</v>
      </c>
      <c r="H18" s="82">
        <v>3153</v>
      </c>
    </row>
    <row r="19" spans="1:8" ht="63" customHeight="1" x14ac:dyDescent="0.2">
      <c r="A19" s="72">
        <v>8</v>
      </c>
      <c r="B19" s="78" t="s">
        <v>213</v>
      </c>
      <c r="C19" s="79">
        <v>3300000</v>
      </c>
      <c r="D19" s="75" t="s">
        <v>163</v>
      </c>
      <c r="E19" s="80" t="s">
        <v>214</v>
      </c>
      <c r="F19" s="80" t="s">
        <v>215</v>
      </c>
      <c r="G19" s="81">
        <v>0.03</v>
      </c>
      <c r="H19" s="82">
        <v>9992</v>
      </c>
    </row>
    <row r="20" spans="1:8" ht="63" customHeight="1" x14ac:dyDescent="0.2">
      <c r="A20" s="72">
        <v>9</v>
      </c>
      <c r="B20" s="78" t="s">
        <v>216</v>
      </c>
      <c r="C20" s="79">
        <v>2400000</v>
      </c>
      <c r="D20" s="75" t="s">
        <v>163</v>
      </c>
      <c r="E20" s="80" t="s">
        <v>217</v>
      </c>
      <c r="F20" s="80" t="s">
        <v>218</v>
      </c>
      <c r="G20" s="81">
        <v>0.82</v>
      </c>
      <c r="H20" s="82">
        <v>1314</v>
      </c>
    </row>
    <row r="21" spans="1:8" ht="63" customHeight="1" x14ac:dyDescent="0.2">
      <c r="A21" s="72">
        <v>10</v>
      </c>
      <c r="B21" s="78" t="s">
        <v>219</v>
      </c>
      <c r="C21" s="79">
        <v>3000000</v>
      </c>
      <c r="D21" s="75" t="s">
        <v>163</v>
      </c>
      <c r="E21" s="80" t="s">
        <v>220</v>
      </c>
      <c r="F21" s="80" t="s">
        <v>221</v>
      </c>
      <c r="G21" s="81">
        <v>0.88</v>
      </c>
      <c r="H21" s="82">
        <v>24677</v>
      </c>
    </row>
    <row r="22" spans="1:8" ht="63" customHeight="1" x14ac:dyDescent="0.2">
      <c r="A22" s="72">
        <v>11</v>
      </c>
      <c r="B22" s="78" t="s">
        <v>222</v>
      </c>
      <c r="C22" s="79">
        <v>1200000</v>
      </c>
      <c r="D22" s="75" t="s">
        <v>163</v>
      </c>
      <c r="E22" s="80" t="s">
        <v>220</v>
      </c>
      <c r="F22" s="80" t="s">
        <v>223</v>
      </c>
      <c r="G22" s="81">
        <v>1.7999999999999999E-2</v>
      </c>
      <c r="H22" s="82">
        <v>805</v>
      </c>
    </row>
    <row r="23" spans="1:8" ht="63" customHeight="1" x14ac:dyDescent="0.2">
      <c r="A23" s="72">
        <v>12</v>
      </c>
      <c r="B23" s="78" t="s">
        <v>224</v>
      </c>
      <c r="C23" s="79">
        <v>4205339.63</v>
      </c>
      <c r="D23" s="75" t="s">
        <v>163</v>
      </c>
      <c r="E23" s="80" t="s">
        <v>225</v>
      </c>
      <c r="F23" s="80" t="s">
        <v>226</v>
      </c>
      <c r="G23" s="81">
        <v>1.06</v>
      </c>
      <c r="H23" s="82">
        <v>2220</v>
      </c>
    </row>
    <row r="24" spans="1:8" ht="63" customHeight="1" x14ac:dyDescent="0.2">
      <c r="A24" s="72">
        <v>13</v>
      </c>
      <c r="B24" s="78" t="s">
        <v>227</v>
      </c>
      <c r="C24" s="79">
        <v>1500000</v>
      </c>
      <c r="D24" s="75" t="s">
        <v>163</v>
      </c>
      <c r="E24" s="80" t="s">
        <v>228</v>
      </c>
      <c r="F24" s="80" t="s">
        <v>229</v>
      </c>
      <c r="G24" s="81">
        <v>0.38</v>
      </c>
      <c r="H24" s="82">
        <v>10051</v>
      </c>
    </row>
    <row r="25" spans="1:8" ht="63" customHeight="1" x14ac:dyDescent="0.2">
      <c r="A25" s="72">
        <v>14</v>
      </c>
      <c r="B25" s="78" t="s">
        <v>230</v>
      </c>
      <c r="C25" s="79">
        <v>1500000</v>
      </c>
      <c r="D25" s="75" t="s">
        <v>163</v>
      </c>
      <c r="E25" s="80" t="s">
        <v>175</v>
      </c>
      <c r="F25" s="80" t="s">
        <v>231</v>
      </c>
      <c r="G25" s="81">
        <v>0.36</v>
      </c>
      <c r="H25" s="82">
        <v>2790</v>
      </c>
    </row>
    <row r="26" spans="1:8" ht="63" customHeight="1" x14ac:dyDescent="0.2">
      <c r="A26" s="72">
        <v>15</v>
      </c>
      <c r="B26" s="78" t="s">
        <v>232</v>
      </c>
      <c r="C26" s="79">
        <v>1500000</v>
      </c>
      <c r="D26" s="75" t="s">
        <v>163</v>
      </c>
      <c r="E26" s="80" t="s">
        <v>233</v>
      </c>
      <c r="F26" s="80" t="s">
        <v>234</v>
      </c>
      <c r="G26" s="81">
        <v>0.54</v>
      </c>
      <c r="H26" s="82">
        <v>1541</v>
      </c>
    </row>
    <row r="27" spans="1:8" ht="63" customHeight="1" x14ac:dyDescent="0.2">
      <c r="A27" s="72">
        <v>16</v>
      </c>
      <c r="B27" s="78" t="s">
        <v>235</v>
      </c>
      <c r="C27" s="79">
        <v>4500000</v>
      </c>
      <c r="D27" s="75" t="s">
        <v>163</v>
      </c>
      <c r="E27" s="80" t="s">
        <v>236</v>
      </c>
      <c r="F27" s="80" t="s">
        <v>237</v>
      </c>
      <c r="G27" s="81">
        <v>4</v>
      </c>
      <c r="H27" s="82">
        <v>1371</v>
      </c>
    </row>
    <row r="28" spans="1:8" ht="63" customHeight="1" x14ac:dyDescent="0.2">
      <c r="A28" s="72">
        <v>17</v>
      </c>
      <c r="B28" s="78" t="s">
        <v>238</v>
      </c>
      <c r="C28" s="79">
        <v>3000000</v>
      </c>
      <c r="D28" s="75" t="s">
        <v>163</v>
      </c>
      <c r="E28" s="80" t="s">
        <v>236</v>
      </c>
      <c r="F28" s="80" t="s">
        <v>239</v>
      </c>
      <c r="G28" s="81">
        <v>0.56000000000000005</v>
      </c>
      <c r="H28" s="82">
        <v>1591</v>
      </c>
    </row>
    <row r="29" spans="1:8" ht="63" customHeight="1" x14ac:dyDescent="0.2">
      <c r="A29" s="72">
        <v>18</v>
      </c>
      <c r="B29" s="78" t="s">
        <v>240</v>
      </c>
      <c r="C29" s="79">
        <v>2400000</v>
      </c>
      <c r="D29" s="75" t="s">
        <v>163</v>
      </c>
      <c r="E29" s="80" t="s">
        <v>175</v>
      </c>
      <c r="F29" s="80" t="s">
        <v>241</v>
      </c>
      <c r="G29" s="81">
        <v>0.76</v>
      </c>
      <c r="H29" s="82">
        <v>5096</v>
      </c>
    </row>
    <row r="30" spans="1:8" ht="63" customHeight="1" x14ac:dyDescent="0.2">
      <c r="A30" s="72">
        <v>19</v>
      </c>
      <c r="B30" s="78" t="s">
        <v>242</v>
      </c>
      <c r="C30" s="79">
        <v>3000000</v>
      </c>
      <c r="D30" s="75" t="s">
        <v>163</v>
      </c>
      <c r="E30" s="80" t="s">
        <v>175</v>
      </c>
      <c r="F30" s="80" t="s">
        <v>243</v>
      </c>
      <c r="G30" s="81">
        <v>0.54</v>
      </c>
      <c r="H30" s="82">
        <v>132</v>
      </c>
    </row>
    <row r="31" spans="1:8" ht="63" customHeight="1" x14ac:dyDescent="0.2">
      <c r="A31" s="72">
        <v>20</v>
      </c>
      <c r="B31" s="78" t="s">
        <v>244</v>
      </c>
      <c r="C31" s="79">
        <v>2400000</v>
      </c>
      <c r="D31" s="75" t="s">
        <v>163</v>
      </c>
      <c r="E31" s="80" t="s">
        <v>245</v>
      </c>
      <c r="F31" s="80" t="s">
        <v>246</v>
      </c>
      <c r="G31" s="81">
        <v>0.6</v>
      </c>
      <c r="H31" s="82">
        <v>2243</v>
      </c>
    </row>
    <row r="32" spans="1:8" ht="63" customHeight="1" x14ac:dyDescent="0.2">
      <c r="A32" s="72">
        <v>21</v>
      </c>
      <c r="B32" s="78" t="s">
        <v>247</v>
      </c>
      <c r="C32" s="79">
        <v>2460000</v>
      </c>
      <c r="D32" s="75" t="s">
        <v>163</v>
      </c>
      <c r="E32" s="80" t="s">
        <v>248</v>
      </c>
      <c r="F32" s="80" t="s">
        <v>249</v>
      </c>
      <c r="G32" s="81">
        <v>2.5999999999999999E-2</v>
      </c>
      <c r="H32" s="82">
        <v>7188</v>
      </c>
    </row>
    <row r="33" spans="1:8" ht="63" customHeight="1" x14ac:dyDescent="0.2">
      <c r="A33" s="72">
        <v>22</v>
      </c>
      <c r="B33" s="78" t="s">
        <v>250</v>
      </c>
      <c r="C33" s="79">
        <v>2400000</v>
      </c>
      <c r="D33" s="75" t="s">
        <v>163</v>
      </c>
      <c r="E33" s="80" t="s">
        <v>248</v>
      </c>
      <c r="F33" s="80" t="s">
        <v>251</v>
      </c>
      <c r="G33" s="81">
        <v>0.7</v>
      </c>
      <c r="H33" s="82">
        <v>2170</v>
      </c>
    </row>
    <row r="34" spans="1:8" ht="63" customHeight="1" x14ac:dyDescent="0.2">
      <c r="A34" s="72">
        <v>23</v>
      </c>
      <c r="B34" s="78" t="s">
        <v>252</v>
      </c>
      <c r="C34" s="79">
        <v>2490000</v>
      </c>
      <c r="D34" s="75" t="s">
        <v>163</v>
      </c>
      <c r="E34" s="80" t="s">
        <v>253</v>
      </c>
      <c r="F34" s="80" t="s">
        <v>254</v>
      </c>
      <c r="G34" s="81">
        <v>0.84</v>
      </c>
      <c r="H34" s="82">
        <v>428</v>
      </c>
    </row>
    <row r="35" spans="1:8" ht="63" customHeight="1" x14ac:dyDescent="0.2">
      <c r="A35" s="72">
        <v>24</v>
      </c>
      <c r="B35" s="78" t="s">
        <v>255</v>
      </c>
      <c r="C35" s="79">
        <v>1500000</v>
      </c>
      <c r="D35" s="75" t="s">
        <v>163</v>
      </c>
      <c r="E35" s="80" t="s">
        <v>256</v>
      </c>
      <c r="F35" s="80" t="s">
        <v>257</v>
      </c>
      <c r="G35" s="81">
        <v>0.4</v>
      </c>
      <c r="H35" s="82">
        <v>162</v>
      </c>
    </row>
    <row r="36" spans="1:8" ht="63" customHeight="1" x14ac:dyDescent="0.2">
      <c r="A36" s="72">
        <v>25</v>
      </c>
      <c r="B36" s="78" t="s">
        <v>258</v>
      </c>
      <c r="C36" s="79">
        <v>2400000</v>
      </c>
      <c r="D36" s="75" t="s">
        <v>163</v>
      </c>
      <c r="E36" s="80" t="s">
        <v>259</v>
      </c>
      <c r="F36" s="80" t="s">
        <v>260</v>
      </c>
      <c r="G36" s="81">
        <v>0.7</v>
      </c>
      <c r="H36" s="82">
        <v>35671</v>
      </c>
    </row>
    <row r="37" spans="1:8" ht="63" customHeight="1" x14ac:dyDescent="0.2">
      <c r="A37" s="72">
        <v>26</v>
      </c>
      <c r="B37" s="78" t="s">
        <v>261</v>
      </c>
      <c r="C37" s="79">
        <v>1500000</v>
      </c>
      <c r="D37" s="75" t="s">
        <v>163</v>
      </c>
      <c r="E37" s="80" t="s">
        <v>262</v>
      </c>
      <c r="F37" s="80" t="s">
        <v>263</v>
      </c>
      <c r="G37" s="81">
        <v>5</v>
      </c>
      <c r="H37" s="82">
        <v>19390</v>
      </c>
    </row>
    <row r="38" spans="1:8" ht="63" customHeight="1" x14ac:dyDescent="0.2">
      <c r="A38" s="72">
        <v>27</v>
      </c>
      <c r="B38" s="78" t="s">
        <v>264</v>
      </c>
      <c r="C38" s="79">
        <v>1800000</v>
      </c>
      <c r="D38" s="75" t="s">
        <v>163</v>
      </c>
      <c r="E38" s="80" t="s">
        <v>265</v>
      </c>
      <c r="F38" s="80" t="s">
        <v>266</v>
      </c>
      <c r="G38" s="81">
        <v>0.54</v>
      </c>
      <c r="H38" s="82">
        <v>10206</v>
      </c>
    </row>
    <row r="39" spans="1:8" ht="63" customHeight="1" x14ac:dyDescent="0.2">
      <c r="A39" s="72">
        <v>28</v>
      </c>
      <c r="B39" s="78" t="s">
        <v>267</v>
      </c>
      <c r="C39" s="79">
        <v>1800000</v>
      </c>
      <c r="D39" s="75" t="s">
        <v>163</v>
      </c>
      <c r="E39" s="80" t="s">
        <v>268</v>
      </c>
      <c r="F39" s="80" t="s">
        <v>268</v>
      </c>
      <c r="G39" s="81">
        <v>0.6</v>
      </c>
      <c r="H39" s="82">
        <v>3120</v>
      </c>
    </row>
    <row r="40" spans="1:8" ht="63" customHeight="1" x14ac:dyDescent="0.2">
      <c r="A40" s="72">
        <v>29</v>
      </c>
      <c r="B40" s="78" t="s">
        <v>269</v>
      </c>
      <c r="C40" s="79">
        <v>2550000</v>
      </c>
      <c r="D40" s="75" t="s">
        <v>163</v>
      </c>
      <c r="E40" s="80" t="s">
        <v>225</v>
      </c>
      <c r="F40" s="80" t="s">
        <v>270</v>
      </c>
      <c r="G40" s="81">
        <v>0.6</v>
      </c>
      <c r="H40" s="82">
        <v>6967</v>
      </c>
    </row>
    <row r="41" spans="1:8" ht="63" customHeight="1" x14ac:dyDescent="0.2">
      <c r="A41" s="72">
        <v>30</v>
      </c>
      <c r="B41" s="78" t="s">
        <v>271</v>
      </c>
      <c r="C41" s="79">
        <v>3000000</v>
      </c>
      <c r="D41" s="75" t="s">
        <v>163</v>
      </c>
      <c r="E41" s="80" t="s">
        <v>272</v>
      </c>
      <c r="F41" s="80" t="s">
        <v>273</v>
      </c>
      <c r="G41" s="81">
        <v>8</v>
      </c>
      <c r="H41" s="82">
        <v>1676</v>
      </c>
    </row>
    <row r="42" spans="1:8" ht="63" customHeight="1" x14ac:dyDescent="0.2">
      <c r="A42" s="72">
        <v>31</v>
      </c>
      <c r="B42" s="78" t="s">
        <v>274</v>
      </c>
      <c r="C42" s="79">
        <v>3000000</v>
      </c>
      <c r="D42" s="75" t="s">
        <v>163</v>
      </c>
      <c r="E42" s="80" t="s">
        <v>275</v>
      </c>
      <c r="F42" s="80" t="s">
        <v>276</v>
      </c>
      <c r="G42" s="81">
        <v>0.76</v>
      </c>
      <c r="H42" s="82">
        <v>2275</v>
      </c>
    </row>
    <row r="43" spans="1:8" ht="63" customHeight="1" x14ac:dyDescent="0.2">
      <c r="A43" s="72">
        <v>32</v>
      </c>
      <c r="B43" s="78" t="s">
        <v>277</v>
      </c>
      <c r="C43" s="79">
        <v>1800000</v>
      </c>
      <c r="D43" s="75" t="s">
        <v>163</v>
      </c>
      <c r="E43" s="80" t="s">
        <v>278</v>
      </c>
      <c r="F43" s="80" t="s">
        <v>279</v>
      </c>
      <c r="G43" s="81">
        <v>0.57999999999999996</v>
      </c>
      <c r="H43" s="82">
        <v>1287</v>
      </c>
    </row>
    <row r="44" spans="1:8" ht="63" customHeight="1" x14ac:dyDescent="0.2"/>
    <row r="45" spans="1:8" ht="63" customHeight="1" x14ac:dyDescent="0.2"/>
    <row r="46" spans="1:8" ht="63" customHeight="1" x14ac:dyDescent="0.2"/>
    <row r="47" spans="1:8" ht="63" customHeight="1" x14ac:dyDescent="0.2"/>
  </sheetData>
  <mergeCells count="10">
    <mergeCell ref="B1:H1"/>
    <mergeCell ref="A4:H4"/>
    <mergeCell ref="A5:H5"/>
    <mergeCell ref="A6:H6"/>
    <mergeCell ref="A10:A11"/>
    <mergeCell ref="B10:B11"/>
    <mergeCell ref="C10:C11"/>
    <mergeCell ref="D10:F10"/>
    <mergeCell ref="G10:G11"/>
    <mergeCell ref="H10:H11"/>
  </mergeCells>
  <dataValidations count="1">
    <dataValidation allowBlank="1" showInputMessage="1" showErrorMessage="1" sqref="B23:B26 B35:B36 B38:B40" xr:uid="{14E12906-47E1-44D1-B693-4821EA7F4F06}"/>
  </dataValidations>
  <printOptions horizontalCentered="1"/>
  <pageMargins left="0.35433070866141736" right="0.31496062992125984" top="0.39370078740157483" bottom="0.19685039370078741" header="0.31496062992125984" footer="0.31496062992125984"/>
  <pageSetup scale="7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E732-4D66-45C6-86C3-55B0A6EA44F9}">
  <dimension ref="A1:G11"/>
  <sheetViews>
    <sheetView view="pageBreakPreview" topLeftCell="A3" zoomScaleNormal="80" zoomScaleSheetLayoutView="100" workbookViewId="0">
      <selection activeCell="F11" sqref="F11"/>
    </sheetView>
  </sheetViews>
  <sheetFormatPr baseColWidth="10" defaultColWidth="11.5703125" defaultRowHeight="14.25" x14ac:dyDescent="0.2"/>
  <cols>
    <col min="1" max="1" width="70" style="8" customWidth="1"/>
    <col min="2" max="2" width="15" style="9" customWidth="1"/>
    <col min="3" max="3" width="13.7109375" style="10" customWidth="1"/>
    <col min="4" max="4" width="22.140625" style="10" customWidth="1"/>
    <col min="5" max="5" width="19.5703125" style="10" customWidth="1"/>
    <col min="6" max="6" width="12.5703125" style="11" customWidth="1"/>
    <col min="7" max="7" width="17.42578125" style="11" customWidth="1"/>
    <col min="8" max="16384" width="11.5703125" style="8"/>
  </cols>
  <sheetData>
    <row r="1" spans="1:7" s="1" customFormat="1" ht="18" x14ac:dyDescent="0.2">
      <c r="A1" s="46" t="s">
        <v>0</v>
      </c>
      <c r="B1" s="46"/>
      <c r="C1" s="46"/>
      <c r="D1" s="46"/>
      <c r="E1" s="46"/>
      <c r="F1" s="46"/>
      <c r="G1" s="46"/>
    </row>
    <row r="2" spans="1:7" s="1" customFormat="1" ht="15" x14ac:dyDescent="0.2">
      <c r="A2" s="47" t="s">
        <v>165</v>
      </c>
      <c r="B2" s="47"/>
      <c r="C2" s="47"/>
      <c r="D2" s="47"/>
      <c r="E2" s="47"/>
      <c r="F2" s="47"/>
      <c r="G2" s="47"/>
    </row>
    <row r="3" spans="1:7" s="1" customFormat="1" ht="15" x14ac:dyDescent="0.2">
      <c r="A3" s="47" t="s">
        <v>1</v>
      </c>
      <c r="B3" s="47"/>
      <c r="C3" s="47"/>
      <c r="D3" s="47"/>
      <c r="E3" s="47"/>
      <c r="F3" s="47"/>
      <c r="G3" s="47"/>
    </row>
    <row r="4" spans="1:7" s="1" customFormat="1" ht="15" x14ac:dyDescent="0.2">
      <c r="A4" s="47" t="s">
        <v>166</v>
      </c>
      <c r="B4" s="47"/>
      <c r="C4" s="47"/>
      <c r="D4" s="47"/>
      <c r="E4" s="47"/>
      <c r="F4" s="47"/>
      <c r="G4" s="47"/>
    </row>
    <row r="5" spans="1:7" s="1" customFormat="1" ht="15" customHeight="1" x14ac:dyDescent="0.2">
      <c r="A5" s="60" t="s">
        <v>11</v>
      </c>
      <c r="B5" s="60"/>
      <c r="C5" s="60"/>
      <c r="D5" s="60"/>
      <c r="E5" s="60"/>
      <c r="F5" s="60"/>
      <c r="G5" s="60"/>
    </row>
    <row r="6" spans="1:7" s="1" customFormat="1" ht="12.75" x14ac:dyDescent="0.2">
      <c r="A6" s="54" t="s">
        <v>2</v>
      </c>
      <c r="B6" s="55" t="s">
        <v>3</v>
      </c>
      <c r="C6" s="54" t="s">
        <v>4</v>
      </c>
      <c r="D6" s="54"/>
      <c r="E6" s="54"/>
      <c r="F6" s="54" t="s">
        <v>5</v>
      </c>
      <c r="G6" s="54" t="s">
        <v>6</v>
      </c>
    </row>
    <row r="7" spans="1:7" s="1" customFormat="1" ht="12.75" x14ac:dyDescent="0.2">
      <c r="A7" s="54"/>
      <c r="B7" s="55"/>
      <c r="C7" s="56" t="s">
        <v>7</v>
      </c>
      <c r="D7" s="56" t="s">
        <v>8</v>
      </c>
      <c r="E7" s="56" t="s">
        <v>9</v>
      </c>
      <c r="F7" s="54"/>
      <c r="G7" s="54"/>
    </row>
    <row r="8" spans="1:7" s="1" customFormat="1" ht="80.45" customHeight="1" x14ac:dyDescent="0.2">
      <c r="A8" s="13"/>
      <c r="B8" s="14"/>
      <c r="C8" s="57"/>
      <c r="D8" s="15"/>
      <c r="E8" s="15"/>
      <c r="F8" s="16"/>
      <c r="G8" s="57"/>
    </row>
    <row r="9" spans="1:7" s="1" customFormat="1" ht="80.45" customHeight="1" x14ac:dyDescent="0.2">
      <c r="A9" s="61"/>
      <c r="B9" s="61"/>
      <c r="C9" s="61"/>
      <c r="D9" s="61"/>
      <c r="E9" s="61"/>
      <c r="F9" s="61"/>
      <c r="G9" s="61"/>
    </row>
    <row r="10" spans="1:7" s="1" customFormat="1" ht="80.45" customHeight="1" x14ac:dyDescent="0.2">
      <c r="A10" s="13"/>
      <c r="B10" s="14"/>
      <c r="C10" s="57"/>
      <c r="D10" s="15"/>
      <c r="E10" s="15"/>
      <c r="F10" s="16"/>
      <c r="G10" s="57"/>
    </row>
    <row r="11" spans="1:7" s="1" customFormat="1" ht="80.45" customHeight="1" x14ac:dyDescent="0.2">
      <c r="A11" s="13"/>
      <c r="B11" s="14"/>
      <c r="C11" s="57"/>
      <c r="D11" s="15"/>
      <c r="E11" s="15"/>
      <c r="F11" s="16"/>
      <c r="G11" s="57"/>
    </row>
  </sheetData>
  <mergeCells count="10">
    <mergeCell ref="A1:G1"/>
    <mergeCell ref="A2:G2"/>
    <mergeCell ref="A3:G3"/>
    <mergeCell ref="A4:G4"/>
    <mergeCell ref="A5:G5"/>
    <mergeCell ref="A6:A7"/>
    <mergeCell ref="B6:B7"/>
    <mergeCell ref="C6:E6"/>
    <mergeCell ref="F6:F7"/>
    <mergeCell ref="G6:G7"/>
  </mergeCells>
  <printOptions horizontalCentered="1" verticalCentered="1"/>
  <pageMargins left="0.35433070866141736" right="0.31496062992125984" top="0.15748031496062992" bottom="0.19685039370078741" header="0.31496062992125984" footer="0.31496062992125984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FISE</vt:lpstr>
      <vt:lpstr>FORMATO FISE 2025_1erTrimestre</vt:lpstr>
      <vt:lpstr>OBRAS Y ACCIONES FAIS PRIMER TR</vt:lpstr>
      <vt:lpstr>FISE (3)</vt:lpstr>
      <vt:lpstr>FISE (2)</vt:lpstr>
      <vt:lpstr>'FISE (2)'!Área_de_impresión</vt:lpstr>
      <vt:lpstr>'FISE (3)'!Área_de_impresión</vt:lpstr>
      <vt:lpstr>FISE!Títulos_a_imprimir</vt:lpstr>
      <vt:lpstr>'FISE (2)'!Títulos_a_imprimir</vt:lpstr>
      <vt:lpstr>'FISE (3)'!Títulos_a_imprimir</vt:lpstr>
      <vt:lpstr>'FORMATO FISE 2025_1erTrimestre'!Títulos_a_imprimir</vt:lpstr>
      <vt:lpstr>'OBRAS Y ACCIONES FAIS PRIMER TR'!Títulos_a_imprimir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</dc:creator>
  <cp:lastModifiedBy>hp</cp:lastModifiedBy>
  <cp:lastPrinted>2025-10-24T21:44:35Z</cp:lastPrinted>
  <dcterms:created xsi:type="dcterms:W3CDTF">2018-01-11T20:40:48Z</dcterms:created>
  <dcterms:modified xsi:type="dcterms:W3CDTF">2025-10-24T21:45:04Z</dcterms:modified>
</cp:coreProperties>
</file>