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F:\Conac 4t 2025\"/>
    </mc:Choice>
  </mc:AlternateContent>
  <xr:revisionPtr revIDLastSave="0" documentId="13_ncr:1_{DD5AEBEF-461C-4261-8718-D6B6FFAC159D}" xr6:coauthVersionLast="47" xr6:coauthVersionMax="47" xr10:uidLastSave="{00000000-0000-0000-0000-000000000000}"/>
  <bookViews>
    <workbookView xWindow="-120" yWindow="-120" windowWidth="29040" windowHeight="15720" activeTab="3" xr2:uid="{81AA3912-B430-49A3-B4A3-0F7AF03F7E74}"/>
  </bookViews>
  <sheets>
    <sheet name="FISE (3)" sheetId="5" r:id="rId1"/>
    <sheet name="FISE (4)" sheetId="6" r:id="rId2"/>
    <sheet name="FISE-IGIFE-OK 2025" sheetId="7" r:id="rId3"/>
    <sheet name="OBRAS Y ACCIONES FAIS PRIMER TR" sheetId="8" r:id="rId4"/>
    <sheet name="FORMATO FISE 2025_4toTrimestre" sheetId="2" r:id="rId5"/>
    <sheet name="FISE (2)" sheetId="4" r:id="rId6"/>
    <sheet name="FISE" sheetId="3" r:id="rId7"/>
  </sheets>
  <externalReferences>
    <externalReference r:id="rId8"/>
    <externalReference r:id="rId9"/>
    <externalReference r:id="rId10"/>
    <externalReference r:id="rId11"/>
    <externalReference r:id="rId12"/>
    <externalReference r:id="rId13"/>
    <externalReference r:id="rId14"/>
  </externalReferences>
  <definedNames>
    <definedName name="_xlnm._FilterDatabase" localSheetId="1" hidden="1">'FISE (4)'!$A$11:$H$12</definedName>
    <definedName name="_xlnm._FilterDatabase" localSheetId="2" hidden="1">'FISE-IGIFE-OK 2025'!$A$6:$H$54</definedName>
    <definedName name="ARA">'[1]AVANCE PROCEDES 2005'!$A$1:$L$32</definedName>
    <definedName name="_xlnm.Print_Area" localSheetId="6">FISE!$A$1:$H$26</definedName>
    <definedName name="_xlnm.Print_Area" localSheetId="0">'FISE (3)'!$A$1:$G$100</definedName>
    <definedName name="_xlnm.Print_Area" localSheetId="1">'FISE (4)'!$A$1:$H$44</definedName>
    <definedName name="_xlnm.Print_Area" localSheetId="2">'FISE-IGIFE-OK 2025'!$A$1:$I$54</definedName>
    <definedName name="_xlnm.Print_Area" localSheetId="3">'OBRAS Y ACCIONES FAIS PRIMER TR'!$A$1:$G$19</definedName>
    <definedName name="_xlnm.Database">#REF!</definedName>
    <definedName name="DATOSUNO" localSheetId="6">[2]MUNICIPIOS!$A$4:$A$86</definedName>
    <definedName name="DATOSUNO" localSheetId="0">[3]MUNICIPIOS!$A$4:$A$86</definedName>
    <definedName name="DATOSUNO">[4]MUNICIPIOS!$A$4:$A$86</definedName>
    <definedName name="Excel_BuiltIn_Print_Area_1" localSheetId="6">#REF!</definedName>
    <definedName name="Excel_BuiltIn_Print_Area_1" localSheetId="5">#REF!</definedName>
    <definedName name="Excel_BuiltIn_Print_Area_1" localSheetId="0">#REF!</definedName>
    <definedName name="Excel_BuiltIn_Print_Area_1" localSheetId="1">#REF!</definedName>
    <definedName name="Excel_BuiltIn_Print_Area_1" localSheetId="2">#REF!</definedName>
    <definedName name="Excel_BuiltIn_Print_Area_1" localSheetId="3">#REF!</definedName>
    <definedName name="Excel_BuiltIn_Print_Area_1">#REF!</definedName>
    <definedName name="Excel_BuiltIn_Print_Area_1_1" localSheetId="6">#REF!</definedName>
    <definedName name="Excel_BuiltIn_Print_Area_1_1" localSheetId="5">#REF!</definedName>
    <definedName name="Excel_BuiltIn_Print_Area_1_1" localSheetId="0">#REF!</definedName>
    <definedName name="Excel_BuiltIn_Print_Area_1_1" localSheetId="1">#REF!</definedName>
    <definedName name="Excel_BuiltIn_Print_Area_1_1" localSheetId="2">#REF!</definedName>
    <definedName name="Excel_BuiltIn_Print_Area_1_1" localSheetId="3">#REF!</definedName>
    <definedName name="Excel_BuiltIn_Print_Area_1_1">#REF!</definedName>
    <definedName name="Excel_BuiltIn_Print_Area_1_1_1" localSheetId="6">#REF!</definedName>
    <definedName name="Excel_BuiltIn_Print_Area_1_1_1" localSheetId="5">#REF!</definedName>
    <definedName name="Excel_BuiltIn_Print_Area_1_1_1" localSheetId="0">#REF!</definedName>
    <definedName name="Excel_BuiltIn_Print_Area_1_1_1" localSheetId="1">#REF!</definedName>
    <definedName name="Excel_BuiltIn_Print_Area_1_1_1" localSheetId="2">#REF!</definedName>
    <definedName name="Excel_BuiltIn_Print_Area_1_1_1" localSheetId="3">#REF!</definedName>
    <definedName name="Excel_BuiltIn_Print_Area_1_1_1">#REF!</definedName>
    <definedName name="Excel_BuiltIn_Print_Area_1_1_1_1" localSheetId="6">#REF!</definedName>
    <definedName name="Excel_BuiltIn_Print_Area_1_1_1_1" localSheetId="5">#REF!</definedName>
    <definedName name="Excel_BuiltIn_Print_Area_1_1_1_1" localSheetId="0">#REF!</definedName>
    <definedName name="Excel_BuiltIn_Print_Area_1_1_1_1" localSheetId="1">#REF!</definedName>
    <definedName name="Excel_BuiltIn_Print_Area_1_1_1_1" localSheetId="2">#REF!</definedName>
    <definedName name="Excel_BuiltIn_Print_Area_1_1_1_1" localSheetId="3">#REF!</definedName>
    <definedName name="Excel_BuiltIn_Print_Area_1_1_1_1">#REF!</definedName>
    <definedName name="Excel_BuiltIn_Print_Area_11" localSheetId="6">#REF!</definedName>
    <definedName name="Excel_BuiltIn_Print_Area_11" localSheetId="5">#REF!</definedName>
    <definedName name="Excel_BuiltIn_Print_Area_11" localSheetId="0">#REF!</definedName>
    <definedName name="Excel_BuiltIn_Print_Area_11" localSheetId="1">#REF!</definedName>
    <definedName name="Excel_BuiltIn_Print_Area_11" localSheetId="2">#REF!</definedName>
    <definedName name="Excel_BuiltIn_Print_Area_11" localSheetId="3">#REF!</definedName>
    <definedName name="Excel_BuiltIn_Print_Area_11">#REF!</definedName>
    <definedName name="Excel_BuiltIn_Print_Area_16" localSheetId="6">#REF!</definedName>
    <definedName name="Excel_BuiltIn_Print_Area_16" localSheetId="5">#REF!</definedName>
    <definedName name="Excel_BuiltIn_Print_Area_16" localSheetId="0">#REF!</definedName>
    <definedName name="Excel_BuiltIn_Print_Area_16" localSheetId="1">#REF!</definedName>
    <definedName name="Excel_BuiltIn_Print_Area_16" localSheetId="2">#REF!</definedName>
    <definedName name="Excel_BuiltIn_Print_Area_16" localSheetId="3">#REF!</definedName>
    <definedName name="Excel_BuiltIn_Print_Area_16">#REF!</definedName>
    <definedName name="Excel_BuiltIn_Print_Area_2" localSheetId="6">#REF!</definedName>
    <definedName name="Excel_BuiltIn_Print_Area_2" localSheetId="5">#REF!</definedName>
    <definedName name="Excel_BuiltIn_Print_Area_2" localSheetId="0">#REF!</definedName>
    <definedName name="Excel_BuiltIn_Print_Area_2" localSheetId="1">#REF!</definedName>
    <definedName name="Excel_BuiltIn_Print_Area_2" localSheetId="2">#REF!</definedName>
    <definedName name="Excel_BuiltIn_Print_Area_2" localSheetId="3">#REF!</definedName>
    <definedName name="Excel_BuiltIn_Print_Area_2">#REF!</definedName>
    <definedName name="Excel_BuiltIn_Print_Area_2_1" localSheetId="6">#REF!</definedName>
    <definedName name="Excel_BuiltIn_Print_Area_2_1" localSheetId="5">#REF!</definedName>
    <definedName name="Excel_BuiltIn_Print_Area_2_1" localSheetId="0">#REF!</definedName>
    <definedName name="Excel_BuiltIn_Print_Area_2_1" localSheetId="1">#REF!</definedName>
    <definedName name="Excel_BuiltIn_Print_Area_2_1" localSheetId="2">#REF!</definedName>
    <definedName name="Excel_BuiltIn_Print_Area_2_1" localSheetId="3">#REF!</definedName>
    <definedName name="Excel_BuiltIn_Print_Area_2_1">#REF!</definedName>
    <definedName name="Excel_BuiltIn_Print_Area_3_1" localSheetId="6">#REF!</definedName>
    <definedName name="Excel_BuiltIn_Print_Area_3_1" localSheetId="5">#REF!</definedName>
    <definedName name="Excel_BuiltIn_Print_Area_3_1" localSheetId="0">#REF!</definedName>
    <definedName name="Excel_BuiltIn_Print_Area_3_1" localSheetId="1">#REF!</definedName>
    <definedName name="Excel_BuiltIn_Print_Area_3_1" localSheetId="2">#REF!</definedName>
    <definedName name="Excel_BuiltIn_Print_Area_3_1" localSheetId="3">#REF!</definedName>
    <definedName name="Excel_BuiltIn_Print_Area_3_1">#REF!</definedName>
    <definedName name="Excel_BuiltIn_Print_Area_3_1_1" localSheetId="6">#REF!</definedName>
    <definedName name="Excel_BuiltIn_Print_Area_3_1_1" localSheetId="5">#REF!</definedName>
    <definedName name="Excel_BuiltIn_Print_Area_3_1_1" localSheetId="0">#REF!</definedName>
    <definedName name="Excel_BuiltIn_Print_Area_3_1_1" localSheetId="1">#REF!</definedName>
    <definedName name="Excel_BuiltIn_Print_Area_3_1_1" localSheetId="2">#REF!</definedName>
    <definedName name="Excel_BuiltIn_Print_Area_3_1_1" localSheetId="3">#REF!</definedName>
    <definedName name="Excel_BuiltIn_Print_Area_3_1_1">#REF!</definedName>
    <definedName name="Excel_BuiltIn_Print_Titles_1_1" localSheetId="6">#REF!,#REF!</definedName>
    <definedName name="Excel_BuiltIn_Print_Titles_1_1" localSheetId="5">#REF!,#REF!</definedName>
    <definedName name="Excel_BuiltIn_Print_Titles_1_1" localSheetId="0">#REF!,#REF!</definedName>
    <definedName name="Excel_BuiltIn_Print_Titles_1_1" localSheetId="1">#REF!,#REF!</definedName>
    <definedName name="Excel_BuiltIn_Print_Titles_1_1" localSheetId="2">#REF!,#REF!</definedName>
    <definedName name="Excel_BuiltIn_Print_Titles_1_1" localSheetId="3">#REF!,#REF!</definedName>
    <definedName name="Excel_BuiltIn_Print_Titles_1_1">#REF!,#REF!</definedName>
    <definedName name="Excel_BuiltIn_Print_Titles_1_1_1" localSheetId="6">#REF!,#REF!</definedName>
    <definedName name="Excel_BuiltIn_Print_Titles_1_1_1" localSheetId="5">#REF!,#REF!</definedName>
    <definedName name="Excel_BuiltIn_Print_Titles_1_1_1" localSheetId="0">#REF!,#REF!</definedName>
    <definedName name="Excel_BuiltIn_Print_Titles_1_1_1" localSheetId="1">#REF!,#REF!</definedName>
    <definedName name="Excel_BuiltIn_Print_Titles_1_1_1" localSheetId="2">#REF!,#REF!</definedName>
    <definedName name="Excel_BuiltIn_Print_Titles_1_1_1" localSheetId="3">#REF!,#REF!</definedName>
    <definedName name="Excel_BuiltIn_Print_Titles_1_1_1">#REF!,#REF!</definedName>
    <definedName name="Excel_BuiltIn_Print_Titles_11_1">[5]CUOTAS_017_019_2006!$A:$L,[5]CUOTAS_017_019_2006!$1:$5</definedName>
    <definedName name="Excel_BuiltIn_Print_Titles_16_1">'[6]AVANCE FINANCIERO 2006'!$A$1:$L$65535,'[6]AVANCE FINANCIERO 2006'!$1:$7</definedName>
    <definedName name="Excel_BuiltIn_Print_Titles_2" localSheetId="6">#REF!,#REF!</definedName>
    <definedName name="Excel_BuiltIn_Print_Titles_2" localSheetId="5">#REF!,#REF!</definedName>
    <definedName name="Excel_BuiltIn_Print_Titles_2" localSheetId="0">#REF!,#REF!</definedName>
    <definedName name="Excel_BuiltIn_Print_Titles_2" localSheetId="1">#REF!,#REF!</definedName>
    <definedName name="Excel_BuiltIn_Print_Titles_2" localSheetId="2">#REF!,#REF!</definedName>
    <definedName name="Excel_BuiltIn_Print_Titles_2" localSheetId="3">#REF!,#REF!</definedName>
    <definedName name="Excel_BuiltIn_Print_Titles_2">#REF!,#REF!</definedName>
    <definedName name="Excel_BuiltIn_Print_Titles_2_1" localSheetId="6">#REF!,#REF!</definedName>
    <definedName name="Excel_BuiltIn_Print_Titles_2_1" localSheetId="5">#REF!,#REF!</definedName>
    <definedName name="Excel_BuiltIn_Print_Titles_2_1" localSheetId="0">#REF!,#REF!</definedName>
    <definedName name="Excel_BuiltIn_Print_Titles_2_1" localSheetId="1">#REF!,#REF!</definedName>
    <definedName name="Excel_BuiltIn_Print_Titles_2_1" localSheetId="2">#REF!,#REF!</definedName>
    <definedName name="Excel_BuiltIn_Print_Titles_2_1" localSheetId="3">#REF!,#REF!</definedName>
    <definedName name="Excel_BuiltIn_Print_Titles_2_1">#REF!,#REF!</definedName>
    <definedName name="Excel_BuiltIn_Print_Titles_2_1_1" localSheetId="6">#REF!,#REF!</definedName>
    <definedName name="Excel_BuiltIn_Print_Titles_2_1_1" localSheetId="5">#REF!,#REF!</definedName>
    <definedName name="Excel_BuiltIn_Print_Titles_2_1_1" localSheetId="0">#REF!,#REF!</definedName>
    <definedName name="Excel_BuiltIn_Print_Titles_2_1_1" localSheetId="1">#REF!,#REF!</definedName>
    <definedName name="Excel_BuiltIn_Print_Titles_2_1_1" localSheetId="2">#REF!,#REF!</definedName>
    <definedName name="Excel_BuiltIn_Print_Titles_2_1_1" localSheetId="3">#REF!,#REF!</definedName>
    <definedName name="Excel_BuiltIn_Print_Titles_2_1_1">#REF!,#REF!</definedName>
    <definedName name="Excel_BuiltIn_Print_Titles_4" localSheetId="6">#REF!</definedName>
    <definedName name="Excel_BuiltIn_Print_Titles_4" localSheetId="5">#REF!</definedName>
    <definedName name="Excel_BuiltIn_Print_Titles_4" localSheetId="0">#REF!</definedName>
    <definedName name="Excel_BuiltIn_Print_Titles_4" localSheetId="1">#REF!</definedName>
    <definedName name="Excel_BuiltIn_Print_Titles_4" localSheetId="2">#REF!</definedName>
    <definedName name="Excel_BuiltIn_Print_Titles_4" localSheetId="3">#REF!</definedName>
    <definedName name="Excel_BuiltIn_Print_Titles_4">#REF!</definedName>
    <definedName name="Excel_BuiltIn_Print_Titles_5" localSheetId="6">#REF!</definedName>
    <definedName name="Excel_BuiltIn_Print_Titles_5" localSheetId="5">#REF!</definedName>
    <definedName name="Excel_BuiltIn_Print_Titles_5" localSheetId="0">#REF!</definedName>
    <definedName name="Excel_BuiltIn_Print_Titles_5" localSheetId="1">#REF!</definedName>
    <definedName name="Excel_BuiltIn_Print_Titles_5" localSheetId="2">#REF!</definedName>
    <definedName name="Excel_BuiltIn_Print_Titles_5" localSheetId="3">#REF!</definedName>
    <definedName name="Excel_BuiltIn_Print_Titles_5">#REF!</definedName>
    <definedName name="SUB___TOTAL" localSheetId="6">[2]PROGRAMAS!$J$2:$J$29</definedName>
    <definedName name="SUB___TOTAL" localSheetId="0">[3]PROGRAMAS!$J$2:$J$29</definedName>
    <definedName name="SUB___TOTAL">[4]PROGRAMAS!$J$2:$J$29</definedName>
    <definedName name="_xlnm.Print_Titles" localSheetId="6">FISE!$1:$7</definedName>
    <definedName name="_xlnm.Print_Titles" localSheetId="5">'FISE (2)'!$1:$7</definedName>
    <definedName name="_xlnm.Print_Titles" localSheetId="0">'FISE (3)'!$1:$8</definedName>
    <definedName name="_xlnm.Print_Titles" localSheetId="1">'FISE (4)'!$1:$11</definedName>
    <definedName name="_xlnm.Print_Titles" localSheetId="2">'FISE-IGIFE-OK 2025'!$1:$7</definedName>
    <definedName name="_xlnm.Print_Titles" localSheetId="4">'FORMATO FISE 2025_4toTrimestre'!$1:$8</definedName>
    <definedName name="_xlnm.Print_Titles" localSheetId="3">'OBRAS Y ACCIONES FAIS PRIMER TR'!$1:$7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5" i="8" l="1"/>
  <c r="H54" i="7"/>
  <c r="C54" i="7"/>
  <c r="I5" i="7" s="1"/>
  <c r="D5" i="7"/>
  <c r="H8" i="6" l="1"/>
  <c r="B90" i="5"/>
  <c r="B127" i="4"/>
</calcChain>
</file>

<file path=xl/sharedStrings.xml><?xml version="1.0" encoding="utf-8"?>
<sst xmlns="http://schemas.openxmlformats.org/spreadsheetml/2006/main" count="1672" uniqueCount="692">
  <si>
    <t>GOBIERNO DEL ESTADO DE GUERRERO</t>
  </si>
  <si>
    <r>
      <t xml:space="preserve">NOMBRE DEL ENTE PÚBLICO: </t>
    </r>
    <r>
      <rPr>
        <b/>
        <u/>
        <sz val="11"/>
        <color theme="1"/>
        <rFont val="Arial"/>
        <family val="2"/>
      </rPr>
      <t>SECRETARIA DE PLANEACIÓN Y DESARROLLO REGIONAL</t>
    </r>
  </si>
  <si>
    <t>MONTOS RECIBIDOS DE OBRAS Y ACCIONES A REALIZAR CON EL FAIS</t>
  </si>
  <si>
    <t>PERIODO: 4TO. TRIMESTRE 2025</t>
  </si>
  <si>
    <t>MONTO RECIBIDO DEL FAIS AL 30 DE DICIEMBRE DEL 2025</t>
  </si>
  <si>
    <t>OBRA O ACCION QUE REALIZA</t>
  </si>
  <si>
    <t>COSTO</t>
  </si>
  <si>
    <t>UBICACIÓN</t>
  </si>
  <si>
    <t>METAS</t>
  </si>
  <si>
    <t>BENEFICIARIOS</t>
  </si>
  <si>
    <t>ENTIDAD</t>
  </si>
  <si>
    <t>MUNICIPIO</t>
  </si>
  <si>
    <t>LOCALIDAD</t>
  </si>
  <si>
    <t>325 - SERVICIOS DE ARRENDAMIENTO DE TRANSPORTE PARA EL SEGUIMIENTO Y VERIFICACIÓN DE OBRAS FISE 2025</t>
  </si>
  <si>
    <t>Guerrero</t>
  </si>
  <si>
    <t>332 - SERVICIOS PROFESIONALES PARA EL SEGUIMIENTO Y VERIFICACIÓN DE OBRAS FISE 2025</t>
  </si>
  <si>
    <t>NOMBRE DEL ENTE PÚBLICO: SECRETARÍA DE BIENESTAR</t>
  </si>
  <si>
    <t>PERIODO: 4°.TRIMESTRE 2025, 01 DE OCTUBRE AL 31 DE DICIEMBRE 2025</t>
  </si>
  <si>
    <t>MONTO RECIBIDO DEL FAIS AL 31 DE DICIEMBRE DEL 2025</t>
  </si>
  <si>
    <t xml:space="preserve">NOMBRE DEL ENTE PÚBLICO: SECRETARÍA DE DESARROLLO URBANO, OBRAS PÚBLCIAS Y ORDENAMIENTO TERRITORIAL </t>
  </si>
  <si>
    <t>PERIODO:4TO TRIMESTRE 2025</t>
  </si>
  <si>
    <t>$431´291,997.74</t>
  </si>
  <si>
    <t>CONSTRUCCIÓN DE CUARTO PARA BAÑO EN LA LOCALIDAD ALPUYECANCINGO DE LAS MONTAÑAS DEL MUNICIPIO DE AHUACUOTZINGO.</t>
  </si>
  <si>
    <t>GUERRERO</t>
  </si>
  <si>
    <t>AHUACUOTZINGO</t>
  </si>
  <si>
    <t>ALPUYECANCINGO</t>
  </si>
  <si>
    <t>10 CUARTOS PARA BAÑOS</t>
  </si>
  <si>
    <t>10 FAMILIAS</t>
  </si>
  <si>
    <t>CONSTRUCCIÓN DE CUARTO PARA BAÑO EN LA LOCALIDAD ZUMPANGO DEL RÍO DEL MUNICIPIO DE EDUARDO NERI.</t>
  </si>
  <si>
    <t>EDUARDO NERI</t>
  </si>
  <si>
    <t>ZUMPANGO DEL RIO</t>
  </si>
  <si>
    <t>15 CUARTOS PARA BAÑOS</t>
  </si>
  <si>
    <t>15 FAMILIAS</t>
  </si>
  <si>
    <t>CONSTRUCCIÓN DE CUARTO PARA BAÑO EN LA LOCALIDAD OMETEPEC DEL MUNICIPIO DE OMETEPEC.</t>
  </si>
  <si>
    <t>OMETEPEC</t>
  </si>
  <si>
    <t>CONSTRUCCIÓN DE CUARTO PARA BAÑO EN LA LOCALIDAD AYUTLA DE LOS LIBRES DEL MUNICIPIO DE AYUTLA DE LOS LIBRES.</t>
  </si>
  <si>
    <t>AYUTLA DE LOS LIBRES</t>
  </si>
  <si>
    <t>AYUTLA</t>
  </si>
  <si>
    <t>CONSTRUCCIÓN DE CUARTO PARA BAÑO EN LA LOCALIDAD TLACOACHISTLAHUACA DEL MUNICIPIO DE TLACOACHISTLAHUACA.</t>
  </si>
  <si>
    <t>TLACOACHISTLAHUACA</t>
  </si>
  <si>
    <t>CONSTRUCCIÓN DE CUARTO PARA BAÑO EN LA LOCALIDAD HUAMUCHAPA DEL MUNICIPIO DE TECOANAPA.</t>
  </si>
  <si>
    <t>TECOANAPA</t>
  </si>
  <si>
    <t>HUAMUCHAPA</t>
  </si>
  <si>
    <t>CONSTRUCCIÓN DE CUARTO PARA BAÑO EN LA LOCALIDAD PAPANOA DEL MUNICIPIO DE TÉCPAN DE GALEANA.</t>
  </si>
  <si>
    <t>TECPAN DE GALEANA</t>
  </si>
  <si>
    <t>PAPANOA</t>
  </si>
  <si>
    <t>CONSTRUCCIÓN DE CUARTO PARA BAÑO EN LA LOCALIDAD ZIHUATANEJO DEL MUNICIPIO DE ZIHUATANEJO DE AZUETA.</t>
  </si>
  <si>
    <t>ZIHUATANEJO DE AZUETA</t>
  </si>
  <si>
    <t>ZIHUATANEJO</t>
  </si>
  <si>
    <t>CONSTRUCCIÓN DE CUARTO PARA BAÑO EN LA LOCALIDAD COCHOAPA EL GRANDE DEL MUNICIPIO DE COCHOAPA EL GRANDE.</t>
  </si>
  <si>
    <t>COCHOAPA EL GRANDE</t>
  </si>
  <si>
    <t xml:space="preserve">COCHOAPA </t>
  </si>
  <si>
    <t>CONSTRUCCIÓN DE CUARTO PARA BAÑO EN LA LOCALIDAD METLATONOC DEL MUNICIPIO DE METLATONOC.</t>
  </si>
  <si>
    <t>METLATONOC</t>
  </si>
  <si>
    <t>CONSTRUCCIÓN DE CUARTO PARA BAÑO EN LA LOCALIDAD TEPECOCATLAN DEL MUNICIPIO DE ATLAMAJALCINGO DEL MONTE.</t>
  </si>
  <si>
    <t>ATLAMAJALCINGO DEL MONTE</t>
  </si>
  <si>
    <t>TEPECOCATLAN</t>
  </si>
  <si>
    <t>CONSTRUCCIÓN DE CUARTO PARA BAÑO EN LA LOCALIDAD IGUALA DE LA INDEPENDENCIA DEL MUNICIPIO DE IGUALA DE LA INDEPENDENCIA.</t>
  </si>
  <si>
    <t>IGUALA DE LA INDEPENDENCIA</t>
  </si>
  <si>
    <t>IGUALA</t>
  </si>
  <si>
    <t>CONSTRUCCIÓN DE CUARTO PARA BAÑO EN LA LOCALIDAD TEMALAC DEL MUNICIPIO DE ATENANGO DEL RIO .</t>
  </si>
  <si>
    <t>ATENANGO DEL RIO</t>
  </si>
  <si>
    <t>TEMALAC</t>
  </si>
  <si>
    <t>5 CUARTOS PARA BAÑOS</t>
  </si>
  <si>
    <t>5 FAMILIAS</t>
  </si>
  <si>
    <t>CONSTRUCCIÓN DE CUARTO PARA BAÑO EN LA LOCALIDAD CIUDAD ALTAMIRANO DEL MUNICIPIO DE PUNGARABATO.</t>
  </si>
  <si>
    <t>PUNGARABATO</t>
  </si>
  <si>
    <t>ALTAMIRANO</t>
  </si>
  <si>
    <t>CONSTRUCCIÓN DE CUARTO PARA BAÑO EN LA LOCALIDAD CHANGATA DEL MUNICIPIO DE AJUCHITLAN DEL PROGRESO .</t>
  </si>
  <si>
    <t>AJUCHITLAN DEL PROGRESO</t>
  </si>
  <si>
    <t>CHANGATA</t>
  </si>
  <si>
    <t>CONSTRUCCIÓN DE CUARTO PARA BAÑO EN LA LOCALIDAD COYUCA DE CATALÁN DEL MUNICIPIO DE COYUCA DE CATALÁN.</t>
  </si>
  <si>
    <t>COYUCA DE CATALAN</t>
  </si>
  <si>
    <t>CONSTRUCCIÓN DE CUARTO DORMITORIO EN LA LOCALIDAD TLAXMALAC DEL MUNICIPIO DE HUITZUCO DE LOS FIGUEROA.</t>
  </si>
  <si>
    <t>HUITZUCO DE LOS FIGUEROA</t>
  </si>
  <si>
    <t>TLAXMALAC</t>
  </si>
  <si>
    <t>10 CUARTOS DOMITORIOS</t>
  </si>
  <si>
    <t>CONSTRUCCIÓN DE CUARTO DORMITORIO EN LA LOCALIDAD BUENAVISTA DE CUÉLLAR DEL MUNICIPIO DE BUENAVISTA DE CUÉLLAR.</t>
  </si>
  <si>
    <t>BUENAVISTA DE CUELLAR</t>
  </si>
  <si>
    <t>30 CUARTOS DOMITORIOS</t>
  </si>
  <si>
    <t>30 FAMILIAS</t>
  </si>
  <si>
    <t>CONSTRUCCIÓN DE CUARTO DORMITORIO EN LA LOCALIDAD IGUALA DE LA INDEPENDENCIA DEL MUNICIPIO DE IGUALA DE LA INDEPENDENCIA.</t>
  </si>
  <si>
    <t>15 CUARTOS DOMITORIOS</t>
  </si>
  <si>
    <t>CONSTRUCCIÓN DE CUARTO DORMITORIO EN LA LOCALIDAD OMETEPEC DEL MUNICIPIO DE OMETEPEC.</t>
  </si>
  <si>
    <t>CONSTRUCCIÓN DE CUARTO DORMITORIO EN LA LOCALIDAD AYUTLA DE LOS LIBRES DEL MUNICIPIO DE AYUTLA DE LOS LIBRES.</t>
  </si>
  <si>
    <t>CONSTRUCCIÓN DE CUARTO DORMITORIO EN LA LOCALIDAD TLACOACHISTLAHUACA DEL MUNICIPIO DE TLACOACHISTLAHUACA.</t>
  </si>
  <si>
    <t>CONSTRUCCIÓN DE CUARTO DORMITORIO EN LA LOCALIDAD XOCHISTLAHUACA DEL MUNICIPIO DE XOCHISTLAHUACA.</t>
  </si>
  <si>
    <t>XOCHISTLAHUACA</t>
  </si>
  <si>
    <t>CONSTRUCCIÓN DE CUARTO DORMITORIO EN LA LOCALIDAD HUAMUCHAPA DEL MUNICIPIO DE TECOANAPA.</t>
  </si>
  <si>
    <t>CONSTRUCCIÓN DE CUARTO DORMITORIO EN LA LOCALIDAD COCHOAPA EL GRANDE DEL MUNICIPIO DE COCHOAPA EL GRANDE.</t>
  </si>
  <si>
    <t>CONSTRUCCIÓN DE CUARTO DORMITORIO EN LA LOCALIDAD METLATONOC DEL MUNICIPIO DE METLATONOC.</t>
  </si>
  <si>
    <t>CONSTRUCCIÓN DE CUARTO DORMITORIO EN LA LOCALIDAD TEPECOCATLAN DEL MUNICIPIO DE ATLAMAJALCINGO DEL MONTE.</t>
  </si>
  <si>
    <t>CONSTRUCCIÓN DE CUARTO DORMITORIO EN LA LOCALIDAD PAPANOA DEL MUNICIPIO DE TÉCPAN DE GALEANA.</t>
  </si>
  <si>
    <t>TEPCPAN DE GALEANA</t>
  </si>
  <si>
    <t>CONSTRUCCIÓN DE CUARTO DORMITORIO EN LA LOCALIDAD ZIHUATANEJO DEL MUNICIPIO DE ZIHUATANEJO DE AZUETA.</t>
  </si>
  <si>
    <t>CONSTRUCCIÓN DE CUARTO DORMITORIO EN LA LOCALIDAD COYUCA DE CATALÁN DEL MUNICIPIO DE COYUCA DE CATALÁN.</t>
  </si>
  <si>
    <t>20 CUARTOS DOMITORIOS</t>
  </si>
  <si>
    <t>20 FAMILIAS</t>
  </si>
  <si>
    <t>CONSTRUCCIÓN DE SANITARIO CON BIODIGESTOR EN LA LOCALIDAD ALPUYECANCINGO DE LAS MONTAÑAS DEL MUNICIPIO DE AHUACUOTZINGO.</t>
  </si>
  <si>
    <t>10 SANITARIOS BIODIGESTOR</t>
  </si>
  <si>
    <t>CONSTRUCCIÓN DE SANITARIO CON BIODIGESTOR EN LA LOCALIDAD ZUMPANGO DEL RÍO DEL MUNICIPIO DE EDUARDO NERI.</t>
  </si>
  <si>
    <t>15 SANITARIOS BIODIGESTOR</t>
  </si>
  <si>
    <t>CONSTRUCCIÓN DE SANITARIO CON BIODIGESTOR EN LA LOCALIDAD OMETEPEC DEL MUNICIPIO DE OMETEPEC.</t>
  </si>
  <si>
    <t>CONSTRUCCIÓN DE SANITARIO CON BIODIGESTOR EN LA LOCALIDAD AYUTLA DE LOS LIBRES DEL MUNICIPIO DE AYUTLA DE LOS LIBRES.</t>
  </si>
  <si>
    <t>CONSTRUCCIÓN DE SANITARIO CON BIODIGESTOR EN LA LOCALIDAD TLACOACHISTLAHUACA DEL MUNICIPIO DE TLACOACHISTLAHUACA.</t>
  </si>
  <si>
    <t>CONSTRUCCIÓN DE SANITARIO CON BIODIGESTOR EN LA LOCALIDAD XOCHISTLAHUACA DEL MUNICIPIO DE XOCHISTLAHUACA.</t>
  </si>
  <si>
    <t>CONSTRUCCIÓN DE SANITARIO CON BIODIGESTOR EN LA LOCALIDAD HUAMUCHAPA DEL MUNICIPIO DE TECOANAPA.</t>
  </si>
  <si>
    <t>CONSTRUCCIÓN DE SANITARIO CON BIODIGESTOR EN LA LOCALIDAD PAPANOA DEL MUNICIPIO DE TÉCPAN DE GALEANA.</t>
  </si>
  <si>
    <t>CONSTRUCCIÓN DE SANITARIO CON BIODIGESTOR EN LA LOCALIDAD METLATONOC DEL MUNICIPIO DE METLATONOC.</t>
  </si>
  <si>
    <t>CONSTRUCCIÓN DE SANITARIO CON BIODIGESTOR EN LA LOCALIDAD TEPECOCATLAN DEL MUNICIPIO DE ATLAMAJALCINGO DEL MONTE.</t>
  </si>
  <si>
    <t>CONSTRUCCIÓN DE SANITARIO CON BIODIGESTOR EN LA LOCALIDAD TLAXMALAC DEL MUNICIPIO DE HUITZUCO DE LOS FIGUEROA.</t>
  </si>
  <si>
    <t>4 SANITARIOS BIODIGESTOR</t>
  </si>
  <si>
    <t>4 FAMILIAS</t>
  </si>
  <si>
    <t>CONSTRUCCIÓN DE SANITARIO CON BIODIGESTOR EN LA LOCALIDAD IGUALA DE LA INDEPENDENCIA DEL MUNICIPIO DE IGUALA DE LA INDEPENDENCIA.</t>
  </si>
  <si>
    <t>CONSTRUCCIÓN DE SANITARIO CON BIODIGESTOR EN LA LOCALIDAD TEMALAC DEL MUNICIPIO DE ATENANGO DEL RIO .</t>
  </si>
  <si>
    <t>5 SANITARIOS BIODIGESTOR</t>
  </si>
  <si>
    <t>CONSTRUCCIÓN DE SANITARIO CON BIODIGESTOR EN LA LOCALIDAD COYUCA DE CATALÁN DEL MUNICIPIO DE COYUCA DE CATALÁN.</t>
  </si>
  <si>
    <t>CONSTRUCCIÓN DE SANITARIO CON BIODIGESTOR EN LA LOCALIDAD CHANGATA DEL MUNICIPIO DE AJUCHITLAN DEL PROGRESO .</t>
  </si>
  <si>
    <t>CONSTRUCCIÓN DE CUARTO PARA BAÑO EN LA LOCALIDAD ACAPULCO DE JUÁREZ DEL MUNICIPIO DE ACAPULCO DE JUÁREZ.</t>
  </si>
  <si>
    <t>ACAPULCO DE JUAREZ</t>
  </si>
  <si>
    <t>ACAPULCO</t>
  </si>
  <si>
    <t>50 CUARTOS PARA BAÑO</t>
  </si>
  <si>
    <t>50 FAMILIAS</t>
  </si>
  <si>
    <t>CONSTRUCCIÓN DE CUARTO PARA BAÑO EN LA LOCALIDAD CHILPANCINGO DE LOS BRAVO DEL MUNICIPIO DE CHILPANCINGO DE LOS BRAVO .</t>
  </si>
  <si>
    <t>CHILPANCINGO DE LOS BRAVO</t>
  </si>
  <si>
    <t xml:space="preserve">CHILPANCINGO </t>
  </si>
  <si>
    <t>75 CUARTOS PARA BAÑO</t>
  </si>
  <si>
    <t>75 FAMILIAS</t>
  </si>
  <si>
    <t>CONSTRUCCIÓN DE CUARTO PARA BAÑO EN LA LOCALIDAD COAHUAYUTLA DE GUERRERO DEL MUNICIPIO DE COAHUAYUTLA DE JOSÉ MARÍA IZAZAGA.</t>
  </si>
  <si>
    <t>COAHUAYUTLA</t>
  </si>
  <si>
    <t>JOSE MARIA IZAZAGA</t>
  </si>
  <si>
    <t>CONSTRUCCIÓN DE CUARTO PARA BAÑO EN LA LOCALIDAD EL FRESNO DEL MUNICIPIO DE CHILPANCINGO DE LOS BRAVO .</t>
  </si>
  <si>
    <t>CONSTRUCCIÓN DE CUARTO PARA BAÑO EN LA LOCALIDAD EL PAPAYO DEL MUNICIPIO DE COPALA.</t>
  </si>
  <si>
    <t>COPALA</t>
  </si>
  <si>
    <t>PAPAYO</t>
  </si>
  <si>
    <t>CONSTRUCCIÓN DE CUARTO PARA BAÑO EN LA LOCALIDAD EL SALTO DEL MUNICIPIO DE CUAUTEPEC.</t>
  </si>
  <si>
    <t>CUAUTEPEC</t>
  </si>
  <si>
    <t>EL SALTO</t>
  </si>
  <si>
    <t>CONSTRUCCIÓN DE CUARTO PARA BAÑO EN LA LOCALIDAD LA VENTA DEL MUNICIPIO DE GENERAL HELIODORO CASTILLO.</t>
  </si>
  <si>
    <t>HELIODORO CASTILLO</t>
  </si>
  <si>
    <t>LA VENTA</t>
  </si>
  <si>
    <t>CONSTRUCCIÓN DE CUARTO PARA BAÑO EN LA LOCALIDAD PUERTO DEL VARAL DEL MUNICIPIO DE GENERAL HELIODORO CASTILLO.</t>
  </si>
  <si>
    <t>PUERTO DEL VARAL</t>
  </si>
  <si>
    <t>CONSTRUCCIÓN DE CUARTO PARA BAÑO EN LA LOCALIDAD RANCHO DE LAS LOMAS DEL MUNICIPIO DE ZITLALA.</t>
  </si>
  <si>
    <t>ZITLALA</t>
  </si>
  <si>
    <t>RANCHO DE LAS LOMAS</t>
  </si>
  <si>
    <t>CONSTRUCCIÓN DE CUARTO PARA BAÑO EN LA LOCALIDAD SAN MARCOS DEL MUNICIPIO DE SAN MARCOS.</t>
  </si>
  <si>
    <t>SAN MARCOS</t>
  </si>
  <si>
    <t>CONSTRUCCIÓN DE CUARTO PARA BAÑO EN LA LOCALIDAD SAN VICENTE DEL MUNICIPIO DE CHILPANCINGO DE LOS BRAVO .</t>
  </si>
  <si>
    <t>SAN VICENTE</t>
  </si>
  <si>
    <t>CONSTRUCCIÓN DE CUARTO PARA BAÑO EN LA LOCALIDAD TIERRA COLORADA DEL MUNICIPIO DE LEONARDO BRAVO.</t>
  </si>
  <si>
    <t>LEONARDO BRAVO</t>
  </si>
  <si>
    <t>TIERRA COLORADA</t>
  </si>
  <si>
    <t>CONSTRUCCIÓN DE CUARTO PARA BAÑO EN LA LOCALIDAD TLAXMALAC DEL MUNICIPIO DE HUITZUCO DE LOS FIGUEROA.</t>
  </si>
  <si>
    <t>CONSTRUCCIÓN DE CUARTO PARA BAÑO EN LA LOCALIDAD XOCHISTLAHUACA DEL MUNICIPIO DE XOCHISTLAHUACA.</t>
  </si>
  <si>
    <t>CONSTRUCCIÓN DE CUARTO DORMITORIO EN LA LOCALIDAD ACAMIXTLA DEL MUNICIPIO DE TAXCO DE ALARCÓN.</t>
  </si>
  <si>
    <t>TAXCO DE ALARCON</t>
  </si>
  <si>
    <t>ACAMIXTLA</t>
  </si>
  <si>
    <t>18 CUARTOS DOMIRTORIOS</t>
  </si>
  <si>
    <t>18 FAMILIAS</t>
  </si>
  <si>
    <t>CONSTRUCCIÓN DE CUARTO DORMITORIO EN LA LOCALIDAD ACAPULCO DE JUÁREZ DEL MUNICIPIO DE ACAPULCO DE JUÁREZ.</t>
  </si>
  <si>
    <t>200 CUARTOS DOMIRTORIOS</t>
  </si>
  <si>
    <t>200 FAMILIAS</t>
  </si>
  <si>
    <t>CONSTRUCCIÓN DE CUARTO DORMITORIO EN LA LOCALIDAD ACUITLAPAN DEL MUNICIPIO DE TAXCO DE ALARCÓN.</t>
  </si>
  <si>
    <t>ACUITLAPAN</t>
  </si>
  <si>
    <t>16 CUARTOS DOMIRTORIOS</t>
  </si>
  <si>
    <t>16 FAMILIAS</t>
  </si>
  <si>
    <t>CONSTRUCCIÓN DE CUARTO DORMITORIO EN LA LOCALIDAD ALPUYECANCINGO DE LAS MONTAÑAS DEL MUNICIPIO DE AHUACUOTZINGO.</t>
  </si>
  <si>
    <t>15 CUARTOS DOMIRTORIOS</t>
  </si>
  <si>
    <t>CONSTRUCCIÓN DE CUARTO DORMITORIO EN LA LOCALIDAD APALANI DEL MUNICIPIO DE ACAPULCO DE JUAREZ.</t>
  </si>
  <si>
    <t>APALANI</t>
  </si>
  <si>
    <t>17 CUARTOS DOMIRTORIOS</t>
  </si>
  <si>
    <t>17 FAMILIAS</t>
  </si>
  <si>
    <t>CONSTRUCCIÓN DE CUARTO DORMITORIO EN LA LOCALIDAD AYAHUALTEMPA DEL MUNICIPIO DE JOSÉ JOAQUÍN DE HERRERA.</t>
  </si>
  <si>
    <t>JOSE JOAQUIN DE HERRERA</t>
  </si>
  <si>
    <t>AYAHUALTEMPA</t>
  </si>
  <si>
    <t>10 CUARTOS DOMIRTORIOS</t>
  </si>
  <si>
    <t>CONSTRUCCIÓN DE CUARTO DORMITORIO EN LA LOCALIDAD CHANGATA DEL MUNICIPIO DE AJUCHITLAN DEL PROGRESO .</t>
  </si>
  <si>
    <t>CONSTRUCCIÓN DE CUARTO DORMITORIO EN LA LOCALIDAD CHILPANCINGO DE LOS BRAVO DEL MUNICIPIO DE CHILPANCINGO DE LOS BRAVO .</t>
  </si>
  <si>
    <t>CHILAPNCINGO DE LOS BRAVO</t>
  </si>
  <si>
    <t>120 CUARTOS DOMIRTORIOS</t>
  </si>
  <si>
    <t>120 FAMILIAS</t>
  </si>
  <si>
    <t>CONSTRUCCIÓN DE CUARTO DORMITORIO EN LA LOCALIDAD CIUDAD ALTAMIRANO DEL MUNICIPIO DE PUNGARABATO.</t>
  </si>
  <si>
    <t>CIUDAD ALTAMIRANO</t>
  </si>
  <si>
    <t>20 CUARTOS DOMIRTORIOS</t>
  </si>
  <si>
    <t>CONSTRUCCIÓN DE CUARTO DORMITORIO EN LA LOCALIDAD COAHUAYUTLA DE GUERRERO DEL MUNICIPIO DE COAHUAYUTLA DE JOSÉ MARÍA IZAZAGA.</t>
  </si>
  <si>
    <t>CONSTRUCCIÓN DE CUARTO DORMITORIO EN LA LOCALIDAD EL CAPULÍN CHOCOLATE DEL MUNICIPIO DE MARQUELIA.</t>
  </si>
  <si>
    <t>MARQUELIA</t>
  </si>
  <si>
    <t>EL CAPULIN CHOCOLATE</t>
  </si>
  <si>
    <t>30 CUARTOS DORMITORIOS</t>
  </si>
  <si>
    <t>CONSTRUCCIÓN DE CUARTO DORMITORIO EN LA LOCALIDAD EL FRESNO DEL MUNICIPIO DE CHILPANCINGO DE LOS BRAVO .</t>
  </si>
  <si>
    <t>EL FRESNO</t>
  </si>
  <si>
    <t>CONSTRUCCIÓN DE CUARTO DORMITORIO EN LA LOCALIDAD EL PAPAYO DEL MUNICIPIO DE COPALA.</t>
  </si>
  <si>
    <t>EL PAPAYO</t>
  </si>
  <si>
    <t>11 CUARTOS DORMITORIOS</t>
  </si>
  <si>
    <t>11 FAMILIAS</t>
  </si>
  <si>
    <t>CONSTRUCCIÓN DE CUARTO DORMITORIO EN LA LOCALIDAD EL SALTO DEL MUNICIPIO DE CUAUTEPEC.</t>
  </si>
  <si>
    <t>CONSTRUCCIÓN DE CUARTO DORMITORIO EN LA LOCALIDAD HUEYIATL DEL MUNICIPIO DE COPALILLO.</t>
  </si>
  <si>
    <t>COPALILLO</t>
  </si>
  <si>
    <t>HUEYIATL</t>
  </si>
  <si>
    <t>CONSTRUCCIÓN DE CUARTO DORMITORIO EN LA LOCALIDAD IXCATLA DEL MUNICIPIO DE JOSÉ JOAQUÍN DE HERRERA.</t>
  </si>
  <si>
    <t>IXCATLA</t>
  </si>
  <si>
    <t>3 CUARTOS DORMITORIOS</t>
  </si>
  <si>
    <t>3 FAMILIAS</t>
  </si>
  <si>
    <t>CONSTRUCCIÓN DE CUARTO DORMITORIO EN LA LOCALIDAD LA VENTA DEL MUNICIPIO DE GENERAL HELIODORO CASTILLO.</t>
  </si>
  <si>
    <t>HELIDORO CASTILLO</t>
  </si>
  <si>
    <t>CONSTRUCCIÓN DE CUARTO DORMITORIO EN LA LOCALIDAD MAZAZONTECOMAC DEL MUNICIPIO DE JOSÉ JOAQUÍN DE HERRERA.</t>
  </si>
  <si>
    <t>MAZAZONTECOMAC</t>
  </si>
  <si>
    <t>CONSTRUCCIÓN DE CUARTO DORMITORIO EN LA LOCALIDAD PUERTO DEL VARAL DEL MUNICIPIO DE GENERAL HELIODORO CASTILLO.</t>
  </si>
  <si>
    <t>PUERTO VARAL</t>
  </si>
  <si>
    <t>5 CUARTOS DORMITORIOS</t>
  </si>
  <si>
    <t>CONSTRUCCIÓN DE CUARTO DORMITORIO EN LA LOCALIDAD RANCHO DE LAS LOMAS DEL MUNICIPIO DE ZITLALA.</t>
  </si>
  <si>
    <t>CONSTRUCCIÓN DE CUARTO DORMITORIO EN LA LOCALIDAD SAN MARCOS DEL MUNICIPIO DE SAN MARCOS.</t>
  </si>
  <si>
    <t>CONSTRUCCIÓN DE CUARTO DORMITORIO EN LA LOCALIDAD SAN NICOLÁS DEL MUNICIPIO DE SAN NICOLÁS.</t>
  </si>
  <si>
    <t>SAN NICOLAS</t>
  </si>
  <si>
    <t>CONSTRUCCIÓN DE CUARTO DORMITORIO EN LA LOCALIDAD SAN VICENTE DEL MUNICIPIO DE CHILPANCINGO DE LOS BRAVO .</t>
  </si>
  <si>
    <t>CONSTRUCCIÓN DE CUARTO DORMITORIO EN LA LOCALIDAD TAXCO DE ALARCÓN DEL MUNICIPIO DE TAXCO DE ALARCÓN.</t>
  </si>
  <si>
    <t>30 CUARTOS DOMIRTORIOS</t>
  </si>
  <si>
    <t>CONSTRUCCIÓN DE CUARTO DORMITORIO EN LA LOCALIDAD TEMALAC DEL MUNICIPIO DE ATENANGO DEL RIO .</t>
  </si>
  <si>
    <t xml:space="preserve">ATENANGO DEL RIO </t>
  </si>
  <si>
    <t>8 CUARTOS DORMITORIOS</t>
  </si>
  <si>
    <t>8 FAMILIAS</t>
  </si>
  <si>
    <t>7 CUARTOS DORMITORIOS</t>
  </si>
  <si>
    <t>7 FAMILIAS</t>
  </si>
  <si>
    <t>CONSTRUCCIÓN DE CUARTO DORMITORIO EN LA LOCALIDAD TIERRA COLORADA DEL MUNICIPIO DE LEONARDO BRAVO.</t>
  </si>
  <si>
    <t>CONSTRUCCIÓN DE CUARTO DORMITORIO EN LA LOCALIDAD TLACHIMALTEPEC DEL MUNICIPIO DE JOSÉ JOAQUÍN DE HERRERA.</t>
  </si>
  <si>
    <t>TLACHIMALTEPEC</t>
  </si>
  <si>
    <t>CONSTRUCCIÓN DE CUARTO DORMITORIO EN LA LOCALIDAD TOMACTILICÁN DEL MUNICIPIO DE JOSÉ JOAQUÍN DE HERRERA.</t>
  </si>
  <si>
    <t>JOSE  JOAQUIN DE HERRERA</t>
  </si>
  <si>
    <t>TOMACTILICAN</t>
  </si>
  <si>
    <t>17 CUARTOS DORMITORIOS</t>
  </si>
  <si>
    <t>CONSTRUCCIÓN DE CUARTO DORMITORIO EN LA LOCALIDAD ZUMPANGO DEL RÍO DEL MUNICIPIO DE EDUARDO NERI.</t>
  </si>
  <si>
    <t>CONSTRUCCIÓN DE SANITARIO CON BIODIGESTOR EN LA LOCALIDAD ACAPULCO DE JUÁREZ DEL MUNICIPIO DE ACAPULCO DE JUÁREZ.</t>
  </si>
  <si>
    <t>70 SANITARIOS BIODIGESTOR</t>
  </si>
  <si>
    <t>70 FAMILIAS</t>
  </si>
  <si>
    <t>CONSTRUCCIÓN DE SANITARIO CON BIODIGESTOR EN LA LOCALIDAD CHILPANCINGO DE LOS BRAVO DEL MUNICIPIO DE CHILPANCINGO DE LOS BRAVO</t>
  </si>
  <si>
    <t>33 SANITARIOS BIODIGESTOR</t>
  </si>
  <si>
    <t>33 FAMILIAS</t>
  </si>
  <si>
    <t>CONSTRUCCIÓN DE SANITARIO CON BIODIGESTOR EN LA LOCALIDAD CIUDAD ALTAMIRANO DEL MUNICIPIO DE PUNGARABATO.</t>
  </si>
  <si>
    <t>CIUDAD ALTAMIRANIO</t>
  </si>
  <si>
    <t>CONSTRUCCIÓN DE SANITARIO CON BIODIGESTOR EN LA LOCALIDAD COAHUAYUTLA DE GUERRERO DEL MUNICIPIO DE COAHUAYUTLA DE JOSÉ MARÍA IZAZAGA.</t>
  </si>
  <si>
    <t>COAHUAYUTLA DE JOSE MARIA IZAZAGA</t>
  </si>
  <si>
    <t>COAHUAYUTLA DE GUERRERO</t>
  </si>
  <si>
    <t>CONSTRUCCIÓN DE SANITARIO CON BIODIGESTOR EN LA LOCALIDAD COCHOAPA EL GRANDE DEL MUNICIPIO DE COCHOAPA EL GRANDE.</t>
  </si>
  <si>
    <t>COCHOAPA</t>
  </si>
  <si>
    <t>CONSTRUCCIÓN DE SANITARIO CON BIODIGESTOR EN LA LOCALIDAD EL FRESNO DEL MUNICIPIO DE CHILPANCINGO DE LOS BRAVO .</t>
  </si>
  <si>
    <t>CONSTRUCCIÓN DE SANITARIO CON BIODIGESTOR EN LA LOCALIDAD EL PAPAYO DEL MUNICIPIO DE COPALA.</t>
  </si>
  <si>
    <t>CONSTRUCCIÓN DE SANITARIO CON BIODIGESTOR EN LA LOCALIDAD EL SALTO DEL MUNICIPIO DE CUAUTEPEC.</t>
  </si>
  <si>
    <t>CONSTRUCCIÓN DE SANITARIO CON BIODIGESTOR EN LA LOCALIDAD HUEYIATL DEL MUNICIPIO DE COPALILLO.</t>
  </si>
  <si>
    <t>CONSTRUCCIÓN DE SANITARIO CON BIODIGESTOR EN LA LOCALIDAD LA VENTA DEL MUNICIPIO DE HELIODORO CASTILLO.</t>
  </si>
  <si>
    <t>CONSTRUCCIÓN DE SANITARIO CON BIODIGESTOR EN LA LOCALIDAD PUERTO DEL VARAL DEL MUNICIPIO DE GENERAL HELIODORO CASTILLO.</t>
  </si>
  <si>
    <t>CONSTRUCCIÓN DE SANITARIO CON BIODIGESTOR EN LA LOCALIDAD RANCHO DE LAS LOMAS DEL MUNICIPIO DE ZITLALA.</t>
  </si>
  <si>
    <t>CONSTRUCCIÓN DE SANITARIO CON BIODIGESTOR EN LA LOCALIDAD SAN MARCOS DEL MUNICIPIO DE SAN MARCOS.</t>
  </si>
  <si>
    <t>CONSTRUCCIÓN DE SANITARIO CON BIODIGESTOR EN LA LOCALIDAD SAN VICENTE DEL MUNICIPIO DE CHILPANCINGO DE LOS BRAVO .</t>
  </si>
  <si>
    <t>CONSTRUCCIÓN DE SANITARIO CON BIODIGESTOR EN LA LOCALIDAD TIERRA COLORADA DEL MUNICIPIO DE LEONARDO BRAVO.</t>
  </si>
  <si>
    <t>REHABILITACIÓN DEL MERCADO CENTRAL EN ZIHUATANEJO, MPIO. DE ZIHUATANEJO DE AZUETA, GRO.</t>
  </si>
  <si>
    <t>4800 M2</t>
  </si>
  <si>
    <t>70760 HABITANTES</t>
  </si>
  <si>
    <t>CONSTRUCCIÓN DE LA 2DA. ETAPA DEL MERCADO MUNICIPAL DE SAN MIGUEL TOTOLAPAN, MPIO. SAN MIGUEL TOTOLAPAN, GRO.</t>
  </si>
  <si>
    <t>SAN MIGUEL TOTOLAPAN</t>
  </si>
  <si>
    <t>819 M2</t>
  </si>
  <si>
    <t>4310 HABITANTES</t>
  </si>
  <si>
    <t>REHABILITACION DE LA PLAZA BORDA EN TAXCO, MPIO. DE TAXCO DE ALARCÓN, GRO.</t>
  </si>
  <si>
    <t>4366.60 M2</t>
  </si>
  <si>
    <t>105586 HABITANTES</t>
  </si>
  <si>
    <t>REHABILITACIÓN DEL POLIDEPORTIVO EN CHILPANCINGO, MPIO. DE CHILPANCINGO DE LOS BRAVO, GRO.</t>
  </si>
  <si>
    <t>9980 M2</t>
  </si>
  <si>
    <t>283354 HABITANTES</t>
  </si>
  <si>
    <t>REHABILITACIÓN DE LA UNIDAD DEPORTIVA ACAPULCO, EN EL MUNICIPIO DE ACAPULCO DE JUÁREZ, GRO.</t>
  </si>
  <si>
    <t>9466.46 M2</t>
  </si>
  <si>
    <t>55000 HABITANTES</t>
  </si>
  <si>
    <t>CONSTRUCCIÓN DE PAVIMENTACIÓN DEL BOULEVARD Y ALUMBRADO PUBLICO EN CIUDAD APAXTLA DE CASTREJON, MPIO. DE APAXTLA, GRO.</t>
  </si>
  <si>
    <t>APAXTLA DE CASTREJON</t>
  </si>
  <si>
    <t>5657.18 M2</t>
  </si>
  <si>
    <t>3446 HABITANTES</t>
  </si>
  <si>
    <t>REHABILITACIÓN DE PAVIMENTACIÓN DE LA CALLE RÍO USUMACINTA TRAMO AV. CONSTITUYENTE-CALLE MIGUEL HIDALGO Y COSTILLA EN ATENANGO DEL RÍO, MPIO. DE ATENANGO DEL RÍO, GRO.</t>
  </si>
  <si>
    <t>1200 M2</t>
  </si>
  <si>
    <t>9147 HABITANTES</t>
  </si>
  <si>
    <t>CONSTRUCCIÓN DE PAVIMENTACIÓN DE LA CALLE IGUALITA EN TLAPA DE COMONFORT, MPIO. DE TLAPA DE COMONFORT</t>
  </si>
  <si>
    <t>TLAPA DE COMONFORT</t>
  </si>
  <si>
    <t>1600 M2</t>
  </si>
  <si>
    <t>1500 HABITANTES</t>
  </si>
  <si>
    <t>CONSTRUCCIÓN DE AULAS Y AMPLIACIÓN DE MODULO DE SANITARIOS EN LA ESCUELA PRIMARIA BILINGÜE CONETCALLI C.C.T. 12DPB0519U EN CHILPANCINGO, MPIO. DE CHILPANCINGO DE LOS BRAVO, GRO.</t>
  </si>
  <si>
    <t>354 M2</t>
  </si>
  <si>
    <t>1039 HABITANTES</t>
  </si>
  <si>
    <t>AMPLIACIÓN DE LA UNIDAD DEPORTIVA EN ARCELIA MPIO. DE ARCELIA, GRO.</t>
  </si>
  <si>
    <t>ARCELIA</t>
  </si>
  <si>
    <t>10089 M2</t>
  </si>
  <si>
    <t>22534 HABITANTES</t>
  </si>
  <si>
    <t>CONSTRUCCIÓN DE PARQUE EN TELOLOAPAN, MPIO. DE TELOLOAPAN, GRO.</t>
  </si>
  <si>
    <t>TELOLOAPAN</t>
  </si>
  <si>
    <t>1756.50 M2</t>
  </si>
  <si>
    <t xml:space="preserve">57800 HABITANTES </t>
  </si>
  <si>
    <t>TOTAL</t>
  </si>
  <si>
    <t>NOMBRE DEL ENTE PÚBLICO: COMISIÓN DE AGUA POTABLE, ALCANTARILLADO Y SANEAMIENTO DEL ESTADO DE GUERRERO</t>
  </si>
  <si>
    <t>OBRA O ACCIÓN QUE REALIZA</t>
  </si>
  <si>
    <t xml:space="preserve">Construcción del sistema de agua potable, cuarta etapa, en  la localidad de Arcelia, municipio de Arcelia, en el Estado de Guerrero. </t>
  </si>
  <si>
    <t>Arcelia</t>
  </si>
  <si>
    <t xml:space="preserve">SISTEMAS </t>
  </si>
  <si>
    <t>Construcción de la primera etapa del sistema de drenaje sanitario y saneamiento en la localidad de Querendas, municipio de Pungarabato, en el Estado de Guerrero.</t>
  </si>
  <si>
    <t>Pungarabato</t>
  </si>
  <si>
    <t>Querendas</t>
  </si>
  <si>
    <t>Rehabilitación de la cuarta etapa de la línea de conducción de agua potable en la localidad de Apaxtla de Castrejón, municipio de Apaxtla, en el Estado de Guerrero.</t>
  </si>
  <si>
    <t xml:space="preserve">Apaxtla </t>
  </si>
  <si>
    <t>Apaxtla de Castrejón</t>
  </si>
  <si>
    <t>Rehabilitación de la segunda etapa del sistema de agua potable en la localidad Santiago Zacango, municipio de Atenango del Río, en el Estado de Guerrero.</t>
  </si>
  <si>
    <t>Atenango del Río</t>
  </si>
  <si>
    <t>Santiago Zacango</t>
  </si>
  <si>
    <t>Ampliación del drenaje sanitario (tercera etapa) en la ciudad de Iguala, municipio de Iguala de la Independencia, en el Estado de Guerrero</t>
  </si>
  <si>
    <t>Iguala de la Independencia</t>
  </si>
  <si>
    <t>Iguala De La Independencia</t>
  </si>
  <si>
    <t>Construcción de la segunda etapa del sistema de agua potable en la localidad de Pipincatla, municipio de Ixcateopan de Cuauhtemoc, en el Estado de Guerrero</t>
  </si>
  <si>
    <t>Ixcateopan de Cuauhtémoc</t>
  </si>
  <si>
    <t>Pipincatla</t>
  </si>
  <si>
    <t>Construcción de la tercera etapa del sistema de agua potable en la localidad de Pipincatla, municipio de Ixcateopan de Cuauhtemoc, en el Estado de Guerrero</t>
  </si>
  <si>
    <t>Construcción de la segunda etapa de dos del sistema de agua potable en la localidad de Los Espinos, municipio de Teloloapan, en el Estado de Guerrero.</t>
  </si>
  <si>
    <t>Teloloapan</t>
  </si>
  <si>
    <t>Los Espinos</t>
  </si>
  <si>
    <t>Construcción de la tercera etapa del sistema de agua potable en la localidad de Pantitlán, municipio de Chilapa de Álvarez, en el Estado de Guerrero.</t>
  </si>
  <si>
    <t>Chilapa de Álvarez</t>
  </si>
  <si>
    <t>Pantitlán</t>
  </si>
  <si>
    <t>Ampliación en la red de distribución en la colonia 10 de abril, en la localidad de Chilpancingo, municipio de Chilpancingo de los Bravo, en el Estado de Guerrero.</t>
  </si>
  <si>
    <t>Chilpancingo de los Bravo</t>
  </si>
  <si>
    <t>Chilpancingo</t>
  </si>
  <si>
    <t xml:space="preserve">Rehabilitación de la red de distribución en la localidad de Chilpancingo, municipio de Chilpancingo de los Bravo, en el Estado de Guerrero. </t>
  </si>
  <si>
    <t>Rehabilitación del sistema de agua potable generada por la afectación del Huracán "John", en la localidad de Ameyaltepec, municipio de Eduardo Neri, en el Estado de Guerrero.</t>
  </si>
  <si>
    <t>Eduardo Neri</t>
  </si>
  <si>
    <t>Ameyaltepec</t>
  </si>
  <si>
    <t>Rehabilitación del sistema de agua potable generada por la afectación del Huracán "John", en la localidad de Papalotepec, municipio de Eduardo Neri, en el estado de Guerrero.</t>
  </si>
  <si>
    <t>Papalotepec</t>
  </si>
  <si>
    <t>Rehabilitación del sistema de agua potable generada por la afectación del Huracán "John", en la localidad de Plan de las Liebres, municipio de Eduardo Neri, en el estado de Guerrero.</t>
  </si>
  <si>
    <t>Plan de Liebres</t>
  </si>
  <si>
    <t>Rehabilitación del sistema de agua potable generada por la afectación del Huracán "John", en la localidad de Venta Vieja, municipio de Eduardo Neri, en el estado de Guerrero.</t>
  </si>
  <si>
    <t>Venta Vieja</t>
  </si>
  <si>
    <t>Rehabilitación del sistema de agua potable generada por la afectación del Huracán "John", en la localidad de Tepehuaje, municipio de Eduardo Neri, en el estado de Guerrero.</t>
  </si>
  <si>
    <t>Tepehuaje</t>
  </si>
  <si>
    <t>Construcción de la segunda etapa del sistema de saneamiento en la localidad de Quetzalapa, municipio de José Joaquin de Herrera, en el Estado de Guerrero.</t>
  </si>
  <si>
    <t>José Joaquin de Herrera</t>
  </si>
  <si>
    <t>Quetzalapa</t>
  </si>
  <si>
    <t>Rehabilitación de la primera etapa del sistema de agua potable en la localidad de Tierra Colorada, municipio de Juan R. Escudero, en el Estado de Guerrero.</t>
  </si>
  <si>
    <t>Juan R. Escudero</t>
  </si>
  <si>
    <t>Tierra Colorada</t>
  </si>
  <si>
    <t>Rehabilitación del sistema de agua potable generada por la afectación del Huracán "John", en la localidad de Corral de Piedra, municipio de Leonardo Bravo, en el Estado de Guerrero.</t>
  </si>
  <si>
    <t>Leonardo Bravo</t>
  </si>
  <si>
    <t>Corral de Piedra</t>
  </si>
  <si>
    <t>Rehabilitación del sistema de agua potable generada por la afectación del Huracán "John", en la localidad de Iyotla, municipio de Leonardo Bravo, en el Estado de Guerrero.</t>
  </si>
  <si>
    <t>Iyotla</t>
  </si>
  <si>
    <t>Construcción de la tercera etapa del sistema de agua potable en la localidad de San Isidro Labrador, municipio de Atlamajalcingo del Monte, en el Estado de Guerrero.</t>
  </si>
  <si>
    <t>Atlamajalcingo del Monte</t>
  </si>
  <si>
    <t>San Isidro Labrador</t>
  </si>
  <si>
    <t>Construcción de la segunda etapa del sistema de agua potable en la localidad de Huehuetepec,  municipio de Atlamajalcingo del Monte, en el Estado de Guerrero.</t>
  </si>
  <si>
    <t>Huehuetepec</t>
  </si>
  <si>
    <t>Construcción de la segunda etapa de la línea de conducción de la localidad de Zilacayotitlán, municipio de Atlamajalcingo del Monte, en el Estado de Guerrero.</t>
  </si>
  <si>
    <t>Zilacayotitlán</t>
  </si>
  <si>
    <t>Rehabilitación del sistema de agua potable generada por la afectación del Huracán "John" en la localidad de Caxitepec, municipio de Atlixtac, en el Estado de Guerrero.</t>
  </si>
  <si>
    <t>Atlixtac</t>
  </si>
  <si>
    <t>Caxitepec</t>
  </si>
  <si>
    <t>Construcción de la tercera etapa de tres del sistema de agua potable en la localidad de Plan Galeana, municipio de Iliatenco, en el Estado de Guerrero.</t>
  </si>
  <si>
    <t>Iliatenco</t>
  </si>
  <si>
    <t>Plan Galeana</t>
  </si>
  <si>
    <t>Rehabilitación del sistema de agua potable generada por la afectación del Huracán "John", en la localidad de Aviación, municipio de Iliatenco, en el Estado de Guerrero.</t>
  </si>
  <si>
    <t>Aviación</t>
  </si>
  <si>
    <t xml:space="preserve">Construcción de la cuarta  etapa del sistema de agua potable en la localidad de Monte Alegre, municipio de Malinaltepec, Estado de Guerrero. </t>
  </si>
  <si>
    <t>Malinaltepec</t>
  </si>
  <si>
    <t>Monte Alegre</t>
  </si>
  <si>
    <t>Construcción de la tercera etapa de tres del sistema de saneamiento en la localidad de Ojo de Agua de Cuauhtémoc, municipio de Malinaltepec, Estado de Guerrero.</t>
  </si>
  <si>
    <t>Ojo de Agua de Cuauhtémoc</t>
  </si>
  <si>
    <t>Construcción de la cuarta etapa del sistema de drenaje sanitario en la localidad de Ojo de Agua de Cuauhtémoc, municipio de Malinaltepec, Estado de Guerrero.</t>
  </si>
  <si>
    <t>Construcción de la segunda etapa del sistema de saneamiento en la localidad de Olinalá, municipio de Olinalá, en el Estado de Guerrero.</t>
  </si>
  <si>
    <t>Olinalá</t>
  </si>
  <si>
    <t>Rehabilitación del sistema de agua potable generada por la afectación del Huracán "John", en la localidad de Tlacoapa, municipio de Tlacoapa, en el Estado de Guerrero.</t>
  </si>
  <si>
    <t>Tlacoapa</t>
  </si>
  <si>
    <t>Rehabilitación del sistema de agua potable generada por la afectación del Huracán "John", en la localidad de Cruz de Gallo, municipio de Tlacoapa, en el Estado de Guerrero.</t>
  </si>
  <si>
    <t xml:space="preserve">Cruz de Gallo </t>
  </si>
  <si>
    <t>Rehabilitación del sistema de agua potable generada por la afectación del Huracán "John", en la localidad de Colonia San José, municipio de Tlacoapa, en el Estado de Guerrero.</t>
  </si>
  <si>
    <t>Colonia San José</t>
  </si>
  <si>
    <t>Rehabilitación del sistema de agua potable generada por la afectación del Huracán "John", en la localidad de La Magueyera, municipio de Tlacoapa, en el Estado de Guerrero.</t>
  </si>
  <si>
    <t>La Magueyera</t>
  </si>
  <si>
    <t>Elaboración del proyecto ejecutivo de agua potable de la localidad de Colonia Filadelfia, municipio de Tlapa de Comonfort, en el Estado de Guerrero.</t>
  </si>
  <si>
    <t>Tlapa de Comonfort</t>
  </si>
  <si>
    <t>Colonia Filadelfia</t>
  </si>
  <si>
    <t>PROYECTO</t>
  </si>
  <si>
    <t>X</t>
  </si>
  <si>
    <t>Elaboración del proyecto ejecutivo de agua potable de la localidad de Santa María Tonaya, municipio de Tlapa de Comonfort, en el Estado de Guerrero.</t>
  </si>
  <si>
    <t>Santa María Tonaya</t>
  </si>
  <si>
    <t>Construcción de la tercera etapa del sistema de agua potable en la localidad de Zacualpan, municipio de Tlapa de Comonfort, en el Estado de Guerrero.</t>
  </si>
  <si>
    <t>Zacualpan</t>
  </si>
  <si>
    <t>Construcción de la primera etapa de la línea de conducción del sistema de agua potable en la localidad de Xochihuehuetlán, municipio de Xochihuehuetlán, en el estado de Guerrero.</t>
  </si>
  <si>
    <t>Xochihuehuetlán</t>
  </si>
  <si>
    <t>Rehabilitación del sistema de agua potable generada por la afectación del Huracán "John", en la localidad Tres Lagunas, municipio de Zapotitlán Tablas, en el Estado de Guerrero.</t>
  </si>
  <si>
    <t>Zapotitlán Tablas</t>
  </si>
  <si>
    <t>Tres Lagunas</t>
  </si>
  <si>
    <t>Construcción de la cuarta etapa del alcantarillado sanitario en la localidad de El Paraíso, municipio de Atoyac de Álvarez, en el Estado de Guerrero.</t>
  </si>
  <si>
    <t>Atoyac de Álvarez</t>
  </si>
  <si>
    <t>El Paraíso</t>
  </si>
  <si>
    <t>Construcción de la primera etapa del sistema de drenaje sanitario y saneamiento en la localidad de Petatlán, municipio de Petatlán, en el Estado de Guerrero.</t>
  </si>
  <si>
    <t>Petatlán</t>
  </si>
  <si>
    <t>Elaboración del proyecto ejecutivo de alcantarillado y saneamiento de la localidad de Villa Rotaria, municipio de Técpan de Galeana, en el Estado de Guerrero.</t>
  </si>
  <si>
    <t>Técpan de Galeana</t>
  </si>
  <si>
    <t>Villa Rotaria</t>
  </si>
  <si>
    <t>Ampliación del sistema de agua potable (segunda etapa de dos) en la localidad colonia Villa Hermosa (Las Pozas), municipio de Zihuatanejo de Azueta, en el Estado de Guerrero.</t>
  </si>
  <si>
    <t>Zihuatanejo de Azueta</t>
  </si>
  <si>
    <t>Colonia Villa Hermosa (Las Pozas)</t>
  </si>
  <si>
    <t>Construcción del sistema de drenaje sanitario y saneamiento en la localidad de Colotepec, municipio de Ayutla de los Libres, en el Estado de Guerrero.</t>
  </si>
  <si>
    <t>Ayutla de los Libres</t>
  </si>
  <si>
    <t>Colotepec</t>
  </si>
  <si>
    <t>Construcción de la segunda etapa del sistema de drenaje sanitario y saneamiento en la localidad de Tonalá, municipio de Ayutla de los Libres, en el Estado de Guerrero.</t>
  </si>
  <si>
    <t>Tonalá</t>
  </si>
  <si>
    <t>Rehabilitación del sistema de agua potable generada por la afectación del Huracán "John", en la localidad de Tlachimala, municipio de Ayutla de los Libres, en el Estado de Guerrero.</t>
  </si>
  <si>
    <t>Tlachimala</t>
  </si>
  <si>
    <t>Construcción del sistema de drenaje sanitario y saneamiento de la localidad de La Unión, municipio de Ayutla de los Libres, en el Estado de Guerrero.</t>
  </si>
  <si>
    <t>La Unión</t>
  </si>
  <si>
    <t>Construcción del sistema de drenaje sanitario de la localidad de Montecillos, municipio de Cuajinicuilapa, en el Estado de Guerrero.</t>
  </si>
  <si>
    <t>Cuajinicuilapa</t>
  </si>
  <si>
    <t>Montecillos</t>
  </si>
  <si>
    <t>Rehabilitación del sistema de agua potable generada por la afectación del Huracán "Erick", en la localidad de Colonia Miguel Alemán Valdez, municipio de Cuajinicuilapa, en el Estado de Guerrero.</t>
  </si>
  <si>
    <t>Colonia Miguel Alemán Valdez</t>
  </si>
  <si>
    <t>Rehabilitación del sistema de agua potable generada por la afectación del Huracán "Erick", en la localidad de Cerro del Indio (El Indio), municipio de Cuajinicuilapa, en el estado de Guerrero.</t>
  </si>
  <si>
    <t>Cerro del Indio (El Indio)</t>
  </si>
  <si>
    <t>Rehabilitación del sistema de agua potable generada por la afectación del Huracán "John", en la localidad de Coacoyulichán, municipio de Cuautepec, en el Estado de Guerrero.</t>
  </si>
  <si>
    <t>Cuautepec</t>
  </si>
  <si>
    <t>Coacoyulichán</t>
  </si>
  <si>
    <t>Construcción de la cuarta etapa del sistema de agua potable en la localidad de Cruz Grande, municipio de Florencio Villarreal, en el Estado de Guerrero.</t>
  </si>
  <si>
    <t>Florencio Villarreal</t>
  </si>
  <si>
    <t>Cruz Grande</t>
  </si>
  <si>
    <t>Rehabilitación del sistema de agua potable generada por la afectación del huracán "John" en la localidad de Chimalapa, municipio de Igualapa, en el Estado de Guerrero.</t>
  </si>
  <si>
    <t>Igualapa</t>
  </si>
  <si>
    <t>Chimalapa</t>
  </si>
  <si>
    <t>Rehabilitación de la primera etapa del sistema de agua potable en la localidad de Las Vigas, municipio de Las Vigas, en el Estado de Guerrero.</t>
  </si>
  <si>
    <t>Las Vigas</t>
  </si>
  <si>
    <t>Rehabilitación de la segunda etapa del sistema de agua potable en la localidad de Las Vigas, municipio de Las Vigas, en el Estado de Guerrero.</t>
  </si>
  <si>
    <t>Rehabilitación del sistema de agua potable generada por la afectación del Huracán "Erick", en la localidad de Punta Maldonado (El Faro), municipio de San Nicolás, en el estado de Guerrero.</t>
  </si>
  <si>
    <t>San Nicolás</t>
  </si>
  <si>
    <t>Punta Maldonado (El Faro)</t>
  </si>
  <si>
    <t>Rehabilitación del sistema de agua potable generada por la afectación del Huracán "Erick", en la localidad de El Pitahayo, municipio de San Nicolás, en el Estado de Guerrero.</t>
  </si>
  <si>
    <t>El Pitahayo</t>
  </si>
  <si>
    <t xml:space="preserve">Construcción de la tercera etapa del sistema de drenaje sanitario y saneamiento en la localidad de Llano Silleta, municipio de San Luis Acatlán, en el Estado de Guerrero. </t>
  </si>
  <si>
    <t>San Luis Acatlán</t>
  </si>
  <si>
    <t>Llano Silleta</t>
  </si>
  <si>
    <t>Construcción de baños con biodigestor en la localidad de Cerro Cantón, municipio de San Luis Acatlán, en el Estado de Guerrero.</t>
  </si>
  <si>
    <t>Cerro Cantón</t>
  </si>
  <si>
    <t>Rehabilitación del sistema de agua potable generada por la afectación del Huracán "John", en la localidad de Tlaxcalixtlahuaca, municipio de San Luis Acatlán, en el Estado de Guerrero.</t>
  </si>
  <si>
    <t>Tlaxcalixtlahuaca</t>
  </si>
  <si>
    <t>Rehabilitación de la planta de tratamiento de aguas residuales generada por la afectación del Huracán "John", en la localidad de San Luis Acatlán, municipio de San Luis Acatlán, en el Estado de Guerrero.</t>
  </si>
  <si>
    <t xml:space="preserve">Construcción de la tercera etapa del sistema de agua potable en la localidad de Mixtecapa, municipio de San Luis Acatlán, en el Estado de Guerrero. </t>
  </si>
  <si>
    <t>Mixtecapa</t>
  </si>
  <si>
    <t>Ampliación del sistema de agua potable (segunda etapa) en la localidad de Las Mesas, municipio de San Marcos, en el Estado de Guerrero</t>
  </si>
  <si>
    <t>San Marcos</t>
  </si>
  <si>
    <t>Las Mesas</t>
  </si>
  <si>
    <t xml:space="preserve">Construcción segunda etapa del sistema de saneamiento, en la localidad de Huamuchapa, municipio de Tecoanapa, en el Estado de Guerrero. </t>
  </si>
  <si>
    <t>Tecoanapa</t>
  </si>
  <si>
    <t>Huamuchapa</t>
  </si>
  <si>
    <t>Rehabilitación de captación y línea de conducción en la localidad de Xalpatláhuac, municipio de Tecoanapa, en el Estado de Guerrero.</t>
  </si>
  <si>
    <t>Xalpatláhuac</t>
  </si>
  <si>
    <t>Construcción del sistema de saneamiento en la localidad de La Soledad, municipio de Xochistlahuaca, en el Estado de Guerrero.</t>
  </si>
  <si>
    <t>Xochistlahuaca</t>
  </si>
  <si>
    <t>La Soledad</t>
  </si>
  <si>
    <t>Construcción de la cuarta etapa del sistema de drenaje sanitario en la localidad de La Soledad, municipio de Xochistlahuaca, en el Estado de Guerrero.</t>
  </si>
  <si>
    <t xml:space="preserve">Construccion tercera etapa de ocho de alcantarillado sanitario en la zona del CERESO,  en la localidad de Acapulco, municipio de Acapulco de Juárez, en el Estado de Guerrero. </t>
  </si>
  <si>
    <t>Acapulco de Juárez</t>
  </si>
  <si>
    <t>Acapulco</t>
  </si>
  <si>
    <t xml:space="preserve">Construcción de la primera etapa de la planta de tratamiento de aguas residuales  en Puerto Marques en la localidad de Acapulco, municipio de Acapulco de Juárez, en el Estado de Guerrero. </t>
  </si>
  <si>
    <t xml:space="preserve">Rehabilitación y mantenimiento (desazolve) de colectores en la Cuenca El Camarón en la localidad de Acapulco, municipio de Acapulco de Juárez, en el Estado de Guerrero. </t>
  </si>
  <si>
    <t xml:space="preserve">Rehabilitación del colector marginal en la barranca Los Limones, Cuenca La Laja en la localidad de Acapulco, municipio de Acapulco de Juárez, en el Estado de Guerrero. </t>
  </si>
  <si>
    <t xml:space="preserve">Rehabilitación de la red de distribución en la localidad de Acapulco, municipio de Acapulco de Juárez, en el Estado de Guerrero. </t>
  </si>
  <si>
    <t xml:space="preserve">Rehabilitación de la segunda etapa de la red de distribución en la localidad de Acapulco, municipio de Acapulco de Juárez, en el Estado de Guerrero. </t>
  </si>
  <si>
    <t>Rehabilitación del sistema de agua potable generada por la afectación del Huracán "John" en la localidad de Izotepec, municipio de General Heliodoro Castillo, en el Estado de Guerrero.</t>
  </si>
  <si>
    <t>General Heliodoro Castillo</t>
  </si>
  <si>
    <t>Izotepec</t>
  </si>
  <si>
    <t>Construcción de la segunda etapa del sistema de agua potable en la localidad de Petlacala, municipio de San Miguel Totolapan, en el Estado de Guerrero.</t>
  </si>
  <si>
    <t>San Miguel Totolapan</t>
  </si>
  <si>
    <t>Petlacala</t>
  </si>
  <si>
    <t>Construcción del sistema de agua potable de la localidad de Linda Vista, municipio de San Miguel Totolapan, en el Estado de Guerrero.</t>
  </si>
  <si>
    <t>Linda Vista</t>
  </si>
  <si>
    <t>Construcción de la segunda etapa del sistema de agua potable de la localidad de Linda Vista, municipio de San Miguel Totolapan, en el Estado de Guerrero.</t>
  </si>
  <si>
    <t>Elaboración del proyecto ejecutivo de agua potable de la localidad de Cucharillos (Cucharillo), municipio de San Miguel Totolapan, en el Estado de Guerrero.</t>
  </si>
  <si>
    <t>Cucharillos (Cucharillo)</t>
  </si>
  <si>
    <t>Gastos indirectos (reparación y mantenimiento de equipo de transporte)</t>
  </si>
  <si>
    <t>Cobertura Estatal</t>
  </si>
  <si>
    <t>Gastos indirectos para arrendamiento de vehículos terrestres para la verificación y seguimiento de obras y acciones financiadas con FISE.</t>
  </si>
  <si>
    <t>Supervisión técnica y control de obras de infraestructura de Agua Potable, Drenaje y Tratamiento</t>
  </si>
  <si>
    <t>NOMBRE DEL ENTE PÚBLICO: O.P.D. COMISIÓN DE INFRAESTRUCTURA CARRETERA Y AEROPORTUARIA DEL ESTADO DE GUERRERO</t>
  </si>
  <si>
    <t>PERIODO:  CUARTO TRIMESTRE OCTUBRE - DICIEMBRE 2025</t>
  </si>
  <si>
    <t>NP</t>
  </si>
  <si>
    <t>METAS (KMS)</t>
  </si>
  <si>
    <t>REHABILITACIÓN DE LA CARRETERA TLAPEHUALA - SAN JUAN MINA – SAN CRISTÓBAL (TRAMOS AISLADOS), EN LOS MUNICIPIOS DE TLAPEHUALA / AJUCHITLÁN DEL PROGRESO.</t>
  </si>
  <si>
    <t>Tlapehuala / Ajuchitlán del Progreso.</t>
  </si>
  <si>
    <t>San Juan Mina</t>
  </si>
  <si>
    <t>REHABILITACIÓN DE LA CARRETERA COPALILLO - TLALCOZOTITLÁN (TRAMOS AISLADOS), SEGUNDA ETAPA, EN EL MUNICIPIO DE COPALILLO.</t>
  </si>
  <si>
    <t>Copalillo</t>
  </si>
  <si>
    <t>Tlayahualco</t>
  </si>
  <si>
    <t>PAVIMENTACIÓN DEL CAMINO TLATEMPA - ZOMPALTEPEC (PRIMERA ETAPA), EN EL MUNICIPIO DE CHILAPA DE ALVAREZ.</t>
  </si>
  <si>
    <t>Tlatempa</t>
  </si>
  <si>
    <t>PAVIMENTACIÓN DEL CAMINO CUATRO PALOS - BUENAVISTA DEL RÍO (PRIMERA ETAPA), EN EL MUNICIPIO DE CHILAPA DE ALVAREZ.</t>
  </si>
  <si>
    <t>Tlalixtlahuacán</t>
  </si>
  <si>
    <t>PAVIMENTACIÓN DEL CAMINO LAMAZINTLA - SAN JERÓNIMO PALANTLA, (SEGUNDA ETAPA), EN EL MUNICIPIO DE CHILAPA DE ALVAREZ.</t>
  </si>
  <si>
    <t>Lamazintla</t>
  </si>
  <si>
    <t>PAVIMENTACIÓN DEL CAMINO COLOTLIPA - EL EPAZOTE - ACATEPEC (SEGUNDA ETAPA), EN EL MUNICIPIO DE CHILAPA DE ALVAREZ.</t>
  </si>
  <si>
    <t>Olingachacatlán (Camposanto Viejo)</t>
  </si>
  <si>
    <t>PAVIMENTACIÓN DEL CAMINO HUEYITLALPAN - ALMOLONGA (CUARTA ETAPA), EN EL MUNICIPIO DE TIXTLA DE GUERRERO.</t>
  </si>
  <si>
    <t>Tixtla de Guerrero</t>
  </si>
  <si>
    <t>Almolonga</t>
  </si>
  <si>
    <t>CONSTRUCCIÓN DEL PUENTE VEHICULAR "EL COACOYUL", ACCESOS Y OBRAS COMPLEMENTARIAS, EN EL KM. 11+800 DE LA CARRETERA E.C. (COLÓTLIPA - TLANICUILULCO) - TEOZINTLA, EN EL MUNICIPIO DE QUECHULTENANGO.</t>
  </si>
  <si>
    <t>Quechultenango</t>
  </si>
  <si>
    <t>Coacoyul</t>
  </si>
  <si>
    <t>PAVIMENTACIÓN DEL CAMINO E.C. (CHILPANCINGO - AHUACUOTZINGO) – SANTA CRUZ - YETLALCINGO (SEGUNDA ETAPA), EN LOS MUNICIPIOS DE CHILAPA DE ALVAREZ / ZITLALA.</t>
  </si>
  <si>
    <t>Chilapa de Alvarez / Zitlala.</t>
  </si>
  <si>
    <t>El Chautle</t>
  </si>
  <si>
    <t>PAVIMENTACIÓN DEL CAMINO COCOYUL - YERBASANTA - ACATEPEC (TERCERA ETAPA), EN EL MUNICIPIO DE ACATÉPEC.</t>
  </si>
  <si>
    <t>Acatepec</t>
  </si>
  <si>
    <t>Colonia Progreso (Cerro Gavilán)</t>
  </si>
  <si>
    <t>CONSTRUCCIÓN DEL PUENTE VEHICULAR "EL AGUACATE", ACCESOS Y COMPLEMENTARIAS; EN EL MUNICIPIO DE ACATEPEC.</t>
  </si>
  <si>
    <t>El Aguacate</t>
  </si>
  <si>
    <t>PAVIMENTACIÓN DEL CAMINO TERRERO VENADO - DOS RIOS (TERCERA ETAPA), EN EL MUNICIPIO DE TLACOACHISTLAHUACA.</t>
  </si>
  <si>
    <t>Tlacoachistlahuaca</t>
  </si>
  <si>
    <t>Terrero Venado</t>
  </si>
  <si>
    <t>PAVIMENTACIÓN DE LA CARRETERA ALCOZAUCA - SAN MIGUEL EL GRANDE (PRIMERA ETAPA), EN EL MUNICIPIO DE ALCOZAUCA DE GUERRERO.</t>
  </si>
  <si>
    <t>Alcozauca de Guerrero</t>
  </si>
  <si>
    <t>El Zapote</t>
  </si>
  <si>
    <t>PAVIMENTACIÓN DEL CAMINO LINDA VISTA - ZILACAYOTITLÁN (PRIMERA ETAPA), EN EL MUNICIPIO DE TLAPA DE COMONFORT.</t>
  </si>
  <si>
    <t>PAVIMENTACIÓN DEL CAMINO PLATANAR - ALPOYECANCINGO (PRIMERA ETAPA), EN EL MUNICIPIO DE XALPATLAHUAC.</t>
  </si>
  <si>
    <t>Xalpatlahúac</t>
  </si>
  <si>
    <t>El Platanar (Santa María Guadalupe el Platanar)</t>
  </si>
  <si>
    <t>REHABILITACIÓN DE LA CARRETERA E.C. (TLAPA - MARQUELIA) - MALINALTEPEC, (TRAMOS AISLADOS), TERCERA ETAPA, EN EL MUNICIPIO DE MALINALTEPEC.</t>
  </si>
  <si>
    <t>San Miguel
Colonia San Mateo</t>
  </si>
  <si>
    <t>PAVIMENTACIÓN DEL CAMINO E.C. (TLAPA - MARQUELIA) - TILAPA – LOMA MAMEY - ARROYO SAN PEDRO - EL MANGO (SEGUNDA ETAPA), EN EL MUNICIPIO DE MALINALTEPEC.</t>
  </si>
  <si>
    <t>Santa Cruz</t>
  </si>
  <si>
    <t>PAVIMENTACIÓN DEL CAMINO TLAPA - AHUETEPEC PUEBLO - TLACUIYOLA - ACATENCO - CHIEPETLAN - CUALAC (SEGUNDA ETAPA), EN EL MUNICIPIO DE TLAPA DE COMONFORT.</t>
  </si>
  <si>
    <t>Chiepetlán (San Miguel Chiepetlán)</t>
  </si>
  <si>
    <t>PAVIMENTACIÓN DEL CAMINO RAMAL A ZACUALPAN (QUINTA ETAPA), EN EL MUNICIPIO DE TLAPA DE COMONFORT.</t>
  </si>
  <si>
    <t>PAVIMENTACIÓN DEL CAMINO LA AZUZUCA - LA LIMA (PRIMERA ETAPA) EN MUNICIPIO DE AYUTLA DE LOS LIBRES.</t>
  </si>
  <si>
    <t>La Azozuca</t>
  </si>
  <si>
    <t>CONSTRUCCIÓN DEL PUENTE VEHICULAR "LIMÓN GRANDE" ACCESOS Y COMPLEMENTARIAS, EN EL KM. 0+650 DE LA CARRETÉRA E.C. (CUAUTEPEC - EL COQUILLO) - LIMÓN GRANDE, EN EL MUNICIPIO DE CUAUTEPEC.</t>
  </si>
  <si>
    <t>El Llano</t>
  </si>
  <si>
    <t>PAVIMENTACIÓN DEL CAMINO LÍBANO – PABELLÓN - EL SALTO (PRIMERA ETAPA), EN EL MUNICIPIO DE CUAUTEPEC.</t>
  </si>
  <si>
    <t>El Pabellón</t>
  </si>
  <si>
    <t>PAVIMENTACIÓN DEL CAMINO E.C. (MARQUELIA - BARRA DE TECOANAPA) – CENIZA (SEGUNDA ETAPA), EN EL MUNICIPIO DE MARQUELIA.</t>
  </si>
  <si>
    <t>Marquelia</t>
  </si>
  <si>
    <t>Huerta Zenaido Cruz</t>
  </si>
  <si>
    <t>PAVIMENTACIÓN DEL CAMINO E.C. (AYUTLA - CRUZ GRANDE) - LAS ISLETAS (PRIMERA ETAPA), EN EL MUNICIPIO DE FLORENCIA VILLARREAL.</t>
  </si>
  <si>
    <t>Las Isletas</t>
  </si>
  <si>
    <t>PAVIMENTACIÓN DEL CAMINO AYUTLA - SAN JUAN LAS PALMAS - MOCTEZUMA - SAN MARCOS (SEGUNDA ETAPA) EN EL MUNICIPIO DE TECOANAPA.</t>
  </si>
  <si>
    <t>Los Sauces</t>
  </si>
  <si>
    <t>REHABILITACIÓN DE LA CARRETERA SAN MARCOS - ANÁHUAC - LLANO GRANDE - LAS CRUCES (SEGUNDA ETAPA), EN EL MUNICIPIO DE SAN MARCOS.</t>
  </si>
  <si>
    <t>San Marco</t>
  </si>
  <si>
    <t>Llano Grande</t>
  </si>
  <si>
    <t>PAVIMENTACIÓN DEL CAMINO SAN LUIS ACATLÁN - NEJAPA – CAMALOTILLO (TERCERA ETAPA), EN EL MUNICIPIO DE SAN LUIS ACATLÁN.</t>
  </si>
  <si>
    <t>Camalotillo (El Camalotillo)</t>
  </si>
  <si>
    <t>PAVIMENTACIÓN DEL CAMINO SAN NICOLÁS - EL PITAYO (PRIMERA ETAPA), EN EL MUNICIPIO DE SAN NICOLÁS.</t>
  </si>
  <si>
    <t>PAVIMENTACIÓN DEL CAMINO SAN CRISTÓBAL - EL CAPULIN (CUARTA ETAPA) EN EL MUNICIPIO DE TLACOACHISTLAHUACA.</t>
  </si>
  <si>
    <t>Cruz Alta</t>
  </si>
  <si>
    <t>REHABILITACIÓN DE LA CARRETERA VERDE RICO - PUERTO DEL VARAL (TRAMOS AISLADOS), EN EL MUNICIPIO DE GRAL. HELIODORO CASTILLO.</t>
  </si>
  <si>
    <t>Puerto del Varal</t>
  </si>
  <si>
    <t>PAVIMENTACIÓN DEL CAMINO PUERTO DEL VARAL - CORRAL DE PIEDRA (TERCERA ETAPA), EN EL MUNICIPIO DE LEONARDO BRAVO.</t>
  </si>
  <si>
    <t>Corral de piedra</t>
  </si>
  <si>
    <t>PAVIMENTACIÓN DEL CAMINO CRUCERO DE VISTA HERMOSA - CIÉNEGA DEL SAUCE (SEGUNDA ETAPA), EN EL MUNICIPIO DE ÑUU SAVI.</t>
  </si>
  <si>
    <t>Ñuu Savi</t>
  </si>
  <si>
    <t>Vista Hermosa</t>
  </si>
  <si>
    <t>REHABILITACIÓN DE LA CARRETERA MOCHITLÁN – QUECHULTENANGO (PUNTO DE CONFLICTO), KM. 21+930 AL KM. 21+996, EN EL MUNICIPIO DE QUECHULTENANGO.</t>
  </si>
  <si>
    <r>
      <t xml:space="preserve">NOMBRE DEL ENTE PÚBLICO: </t>
    </r>
    <r>
      <rPr>
        <b/>
        <sz val="14"/>
        <color theme="1"/>
        <rFont val="Arial"/>
        <family val="2"/>
      </rPr>
      <t>INSTITUTO GUERRERENSE DE LA INFRAESTRUCTURA FÍSICA EDUCATIVA</t>
    </r>
  </si>
  <si>
    <t>PERIODO: CUARTO TRIMESTRE (OCTUBRE - DICIEMBRE) 2025</t>
  </si>
  <si>
    <t>TECHO PRESUPUESTAL: $68,546,526.48</t>
  </si>
  <si>
    <t>MONTO RECIBIDO DEL FAIS AL 31 DE DICIEMBRE DE 2025</t>
  </si>
  <si>
    <t>OBSERVACIONES</t>
  </si>
  <si>
    <t>COLEGIO DE BACHILLERES PLANTEL NUM 25 AZOYU, CCT 12ECB0035L</t>
  </si>
  <si>
    <t>AZOYÚ</t>
  </si>
  <si>
    <t>CONSTRUCCIÓN DE BARDA PERIMETRAL</t>
  </si>
  <si>
    <t>-</t>
  </si>
  <si>
    <t>JN RAMON LOPEZ VELARDE, CCT 12DJN0706Z</t>
  </si>
  <si>
    <t>CHILAPA DE ÁLVAREZ</t>
  </si>
  <si>
    <t>NEJAPA</t>
  </si>
  <si>
    <t>CONSTRUCCIÓN DE DOS AULAS</t>
  </si>
  <si>
    <t>TVS JOSÉ MARÍA MORELOS Y PAVÓN, CCT 12DTV0827Z</t>
  </si>
  <si>
    <t>TECRUZ</t>
  </si>
  <si>
    <t>REHABILITACIÓN DE SERVICIOS BÁSICOS (RED ELÉCTRICA)</t>
  </si>
  <si>
    <t>EP IGNACIO RAMIREZ, CCT 12DPR5865L</t>
  </si>
  <si>
    <t>ATOYAC DE ÁLVAREZ</t>
  </si>
  <si>
    <t>CONSTRUCCIÓN DE AULA</t>
  </si>
  <si>
    <t>EPB HERMENEGILDO GALEANA, CCT 12DPB0668B</t>
  </si>
  <si>
    <t>RANCHO VIEJO (RANCHO NUEVO DE LA DEMOCRACIA)</t>
  </si>
  <si>
    <t>ESCUELA SECUNDARIA TÉCNICA, CCT 12DST0190V</t>
  </si>
  <si>
    <t>SANTA CRUZ YUCUCANI</t>
  </si>
  <si>
    <t>SG DEFENSORES DE LA REPUBLICA, CCT 12DES0029Z</t>
  </si>
  <si>
    <t>TVS ROSARIO CASTELLANOS, CCT 12DTV0398Z</t>
  </si>
  <si>
    <t>ACALMANI</t>
  </si>
  <si>
    <t>CONSTRUCCIÓN DE SANITARIOS</t>
  </si>
  <si>
    <t>EP IGNACIO MANUEL ALTAMIRANO, CCT 12DPR2783H</t>
  </si>
  <si>
    <t>CONSTRUCCIÓN DE COMEDOR ESCOLAR, CONSTRUCCIÓN DE PLAZA CÍVICA</t>
  </si>
  <si>
    <t>TELEBACHILLERATO COMUNITARIO NUM. 218, CCT 12ETK0218R</t>
  </si>
  <si>
    <t>TECOLCUAUTLA</t>
  </si>
  <si>
    <t>CONSTRUCCIÓN DE PLAZA CÍVICA, CONSTRUCCIÓN DE BARDA</t>
  </si>
  <si>
    <t>SE INCLUYERON EN EL PROYECTO $470,428.63 (DE REND. FIN.)</t>
  </si>
  <si>
    <t>EP PLAN DE AYALA, CCT 12DPR0526E</t>
  </si>
  <si>
    <t>CONSTRUCCIÓN DE UN AULA, CONSTRUCCIÓN DE BARDA PERIMETRAL</t>
  </si>
  <si>
    <t>EP NARCISO MENDOZA, CCT 12DPR0270V</t>
  </si>
  <si>
    <t>ACAPULCO DE JUÁREZ</t>
  </si>
  <si>
    <t>TVS NICOLAS BRAVO, CCT 12DTV0566E</t>
  </si>
  <si>
    <t>QUECHULTENANGO</t>
  </si>
  <si>
    <t>SAN JOSÉ
120510123 LOMAS DE SAN PEDRO (SAN JOSÉ)</t>
  </si>
  <si>
    <t>CONSTRUCCIÓN DE TECHADO EN ÁREAS DE USO MÚLTIPLE</t>
  </si>
  <si>
    <t>EPB RAFAEL RAMIREZ, CCT 12DPB0203W</t>
  </si>
  <si>
    <t>SAN ISIDRO LABRADOR
120090025 MI PATRIA ES PRIMERO</t>
  </si>
  <si>
    <t>CEPI VICENTE GUERRERO, CCT 12DCC0329Y</t>
  </si>
  <si>
    <t>METLATÓNOC
12062 TLACOACHISTLAHUACA</t>
  </si>
  <si>
    <t>TEHUIXTEPEC</t>
  </si>
  <si>
    <t>CONSTRUCCIÓN DE DOS AULAS, CONSTRUCCIÓN DE SANITARIOS</t>
  </si>
  <si>
    <t>CEPI LEONA VICARIO, CCT 12DCC0322E</t>
  </si>
  <si>
    <t>ATLIXTAC</t>
  </si>
  <si>
    <t>AHUEXOTITLÁN</t>
  </si>
  <si>
    <t>CONSTRUCCIÓN DE AULA, CONSTRUCCIÓN DE SANITARIOS</t>
  </si>
  <si>
    <t>EPB GENERAL NICOLÁS BRAVO, CCT 12DPB0132S</t>
  </si>
  <si>
    <t>ACATEPEC</t>
  </si>
  <si>
    <t>YERBA SANTA</t>
  </si>
  <si>
    <t>CONSTRUCCIÓN DE TRES AULAS</t>
  </si>
  <si>
    <t>TVS IGNACIO ALLENDE, CCT 12DTV0551C</t>
  </si>
  <si>
    <t>LA CAÑADA DEL ARROZ</t>
  </si>
  <si>
    <t>EP HENRY FORD, CCT 12DPR5886Y</t>
  </si>
  <si>
    <t>CONSTRUCCIÓN DE CANCHA DEPORTIVA, CONSTRUCCIÓN DE TECHADO EN ÁREAS DE USO MÚLTIPLE</t>
  </si>
  <si>
    <t>EPB VICENTE SUAREZ, CCT 12DPB0025J</t>
  </si>
  <si>
    <t>MÁRTIR DE CUILAPAN</t>
  </si>
  <si>
    <t>TLAIXCUAC</t>
  </si>
  <si>
    <t>EPB BENITO JUAREZ, CCT 12DPB0482X</t>
  </si>
  <si>
    <t>MALINALTEPEC</t>
  </si>
  <si>
    <t>MESÓN DE IXTLÁHUAC</t>
  </si>
  <si>
    <t>EPB VE'ENO SAKUA A NA OVI TU'UN, CCT 12DPB1130A</t>
  </si>
  <si>
    <t>JN ADOLFO LOPEZ MATEOS, CCT 12DJN3427I</t>
  </si>
  <si>
    <t>EPB FELIPE ÁNGELES RAMÍREZ, CCT 12DPB1273Y</t>
  </si>
  <si>
    <t>CEPI MI PATRIA ES PRIMERO, CCT 12DCC0433J</t>
  </si>
  <si>
    <t>CALPANAPA VIEJO</t>
  </si>
  <si>
    <t>ST IGNACIO MANUEL ALTAMIRANO, CCT 12DST0301J</t>
  </si>
  <si>
    <t>COPANATOYAC</t>
  </si>
  <si>
    <t>OCOTEQUILA</t>
  </si>
  <si>
    <t>CEPI SOR JUANA INES DE LA CRUZ, CCT 12DCC0347N</t>
  </si>
  <si>
    <t>ITIA MINIÑU UN</t>
  </si>
  <si>
    <t>CEPI JUAN ESCUTIA, CCT 12DCC1101A</t>
  </si>
  <si>
    <t>SAN LUIS ACATLÁN</t>
  </si>
  <si>
    <t>CUANACAXTITLÁN</t>
  </si>
  <si>
    <t>EP FRANCISCO I. MADERO, CCT 12DPR2897J</t>
  </si>
  <si>
    <t>EPB NIÑOS HEROES, CCT 12DPB0541W</t>
  </si>
  <si>
    <t>ILIATENCO</t>
  </si>
  <si>
    <t>BARRANCA XALE</t>
  </si>
  <si>
    <t>EPB LA LIBERTAD, CCT 12DPB1063T</t>
  </si>
  <si>
    <t>YOZONDACUA</t>
  </si>
  <si>
    <t>EP NICOLAS BRAVO, CCT 12DPR0833L</t>
  </si>
  <si>
    <t>TÉCPAN DE GALEANA</t>
  </si>
  <si>
    <t>EL SÚCHIL</t>
  </si>
  <si>
    <t>SG IGNACIO CHAVEZ SANCHEZ, CCT 12DES0212Y</t>
  </si>
  <si>
    <t>TVS IGNACIO MANUEL ALTAMIRANO, CCT 12DTV0368E</t>
  </si>
  <si>
    <t>LINDA VISTA</t>
  </si>
  <si>
    <t>CEPI ADOLFO LÓPEZ MATEOS, CCT 12DCC0234K</t>
  </si>
  <si>
    <t>DOS RÍOS</t>
  </si>
  <si>
    <t>CEPI GABRIEL GONZALEZ PINEDA, CCT 12DCC1198C</t>
  </si>
  <si>
    <t>EPB EMILIANO ZAPATA, CCT 12DPB1224P</t>
  </si>
  <si>
    <t>MI PATRIA ES PRIMERO</t>
  </si>
  <si>
    <t>COLEGIO DE BACHILLERES POR COOPERACIÓN PLANTEL SANTA TERESA, CCT 12ECB0092C</t>
  </si>
  <si>
    <t>SANTA TERESA</t>
  </si>
  <si>
    <t>EP JOSEFA ORTIZ DE DOMÍNGUEZ, CCT 12DPR1401D</t>
  </si>
  <si>
    <t>CONSTRUCCIÓN DE PLAZA CÍVICA</t>
  </si>
  <si>
    <t>TVS VICENTE GUERRERO, CCT 12DTV0297A</t>
  </si>
  <si>
    <t>EL CAPULÍN</t>
  </si>
  <si>
    <t>CAII TONALAN, CCT 12DIN0152A</t>
  </si>
  <si>
    <t>TIXTLA DE GUERRERO</t>
  </si>
  <si>
    <t>ATLIACA</t>
  </si>
  <si>
    <t>CONSTRUCCIÓN DE UN AULA</t>
  </si>
  <si>
    <t>EPB LAZARO CARDENAS, CCT 12DPB1070C</t>
  </si>
  <si>
    <t>AMEYALTEPEC</t>
  </si>
  <si>
    <t>CONSTRUCCIÓN DE COMEDOR ESCOLAR</t>
  </si>
  <si>
    <t>JN SIXTO HERNANDEZ RAMIREZ, CCT 12EJN0593L</t>
  </si>
  <si>
    <t>EP 27 DE OCTUBRE, CCT 12DPR5968H</t>
  </si>
  <si>
    <t>CONSTRUCCIÓN DE CANCHA DEPORTIVA, CONSTRUCCIÓN DE PLAZA CÍVICA</t>
  </si>
  <si>
    <t>SERVICIO DE REPARACION Y MANTENIMIENTO DE EQUIPO DE TRANSPORTE PARA EL SEGUIMIENTO Y VERIFICACION DE OBRAS EN INFRAESTRUCTURA BASICA DEL SECTOR EDUCATIVO</t>
  </si>
  <si>
    <t>TOTAL FONDO DE INFRAESTRUCTURA SOCIAL PARA LAS ENTIDADES (FISE 2025)</t>
  </si>
  <si>
    <t>ENTE PÚBLICO: SECRETARÍA DE SALUD Y SERVICIOS ESTATALES DE SALUD</t>
  </si>
  <si>
    <t>PERIODO: CUARTO TRIMESTRE 2025</t>
  </si>
  <si>
    <t>MONTO RECIBIDO DEL FAIS AL 31 DE DICIEMBRE  DEL 2025</t>
  </si>
  <si>
    <t>Rehabilitacion de la Unidad de Parteria en Chilpancingo de los Bravo, Municipio de Chilpancingo de los Bravo.</t>
  </si>
  <si>
    <t>Chilpancingo de los Bravo.</t>
  </si>
  <si>
    <t>Establecimiento de Salud</t>
  </si>
  <si>
    <t>Rehabilitacion del Centro de Salud de Tlapa de Comonfort, Municipio de Tlapa de Comonfort</t>
  </si>
  <si>
    <t>Tlapa De Comonfort</t>
  </si>
  <si>
    <t>Rehabilitacion del Centro de Salud de Ometepec, Municipio de Ometepec</t>
  </si>
  <si>
    <t>Ometepec</t>
  </si>
  <si>
    <t>Rehabilitacion de la Unidad Medica (Banco De Sangre) de Chilpancingo de los Bravo, Municipio de Chilpancingo de los Bravo</t>
  </si>
  <si>
    <t>Rehabilitacion del Centro Transfusional del Hospital General de Cd. Renacimiento, Municipio de Acapulco de Juarez</t>
  </si>
  <si>
    <t>Cd. Renacimiento</t>
  </si>
  <si>
    <t>Rehabilitacion del Centro para la Prevencion y Atencion del Sida e Infecciones de Transmision Sexual (CAPASITS) del Hospital del Niño y la Madre Guerrerense de Chilpancingo de los Bravo, Municipio de Chilpancingo de los Bravo</t>
  </si>
  <si>
    <t>Rehabilitacion de la Unidad Médica (CECOSAMA) de Acapulco de Juarez, Municipio de Acapulco de Juarez</t>
  </si>
  <si>
    <t>Rehabilitacion de Unidad Médica (Banco De Sangre) de Tlapa de Comonfort, Municipio de Tlapa de Comonfort</t>
  </si>
  <si>
    <t>Rehabilitación del Centro de Salud de Renacimiento I</t>
  </si>
  <si>
    <t>Rehabilitación del Centro de Salud de Tlapehuala</t>
  </si>
  <si>
    <t>Tlapehuala</t>
  </si>
  <si>
    <t>* Se autorizaron $507,264.75 de Rendimientos Financieros para la obra: Rehabilitacion del Centro de Salud de Tlapa de Comonfort, Municipio de Tlapa de Comonfort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</si>
</sst>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43" formatCode="_-* #,##0.00_-;\-* #,##0.00_-;_-* &quot;-&quot;??_-;_-@_-"/>
    <numFmt numFmtId="164" formatCode="&quot;$&quot;#,##0.00"/>
    <numFmt numFmtId="165" formatCode="0.000"/>
  </numFmts>
  <fonts count="29" x14ac:knownFonts="1">
    <font>
      <sz val="11"/>
      <color theme="1"/>
      <name val="Calibri"/>
      <family val="2"/>
      <scheme val="minor"/>
    </font>
    <font>
      <sz val="11"/>
      <color theme="1"/>
      <name val="Calibri"/>
      <family val="2"/>
      <scheme val="minor"/>
    </font>
    <font>
      <b/>
      <sz val="14"/>
      <color theme="1"/>
      <name val="Arial"/>
      <family val="2"/>
    </font>
    <font>
      <sz val="10"/>
      <color theme="1"/>
      <name val="Arial"/>
      <family val="2"/>
    </font>
    <font>
      <b/>
      <sz val="11"/>
      <color theme="1"/>
      <name val="Arial"/>
      <family val="2"/>
    </font>
    <font>
      <b/>
      <u/>
      <sz val="11"/>
      <color theme="1"/>
      <name val="Arial"/>
      <family val="2"/>
    </font>
    <font>
      <b/>
      <sz val="10"/>
      <color theme="1"/>
      <name val="Arial"/>
      <family val="2"/>
    </font>
    <font>
      <b/>
      <sz val="10"/>
      <color theme="0"/>
      <name val="Arial"/>
      <family val="2"/>
    </font>
    <font>
      <sz val="10"/>
      <color rgb="FF000000"/>
      <name val="Arial"/>
      <family val="2"/>
    </font>
    <font>
      <sz val="10"/>
      <name val="Arial"/>
      <family val="2"/>
    </font>
    <font>
      <sz val="11"/>
      <color theme="1"/>
      <name val="Arial"/>
      <family val="2"/>
    </font>
    <font>
      <b/>
      <sz val="10"/>
      <color rgb="FF000000"/>
      <name val="Arial"/>
      <family val="2"/>
    </font>
    <font>
      <sz val="10"/>
      <color rgb="FF000000"/>
      <name val="Tahoma"/>
      <family val="2"/>
    </font>
    <font>
      <b/>
      <sz val="10"/>
      <name val="Arial"/>
      <family val="2"/>
    </font>
    <font>
      <sz val="54"/>
      <color rgb="FF000000"/>
      <name val="Tahoma"/>
      <family val="2"/>
    </font>
    <font>
      <b/>
      <sz val="12"/>
      <color theme="0"/>
      <name val="Arial"/>
      <family val="2"/>
    </font>
    <font>
      <sz val="12"/>
      <color rgb="FF000000"/>
      <name val="Arial"/>
      <family val="2"/>
    </font>
    <font>
      <sz val="12"/>
      <name val="Arial"/>
      <family val="2"/>
    </font>
    <font>
      <sz val="12"/>
      <color theme="1"/>
      <name val="Arial"/>
      <family val="2"/>
    </font>
    <font>
      <b/>
      <sz val="14"/>
      <color rgb="FF000000"/>
      <name val="Arial"/>
      <family val="2"/>
    </font>
    <font>
      <b/>
      <sz val="14"/>
      <name val="Arial"/>
      <family val="2"/>
    </font>
    <font>
      <b/>
      <sz val="16"/>
      <color theme="1"/>
      <name val="Arial"/>
      <family val="2"/>
    </font>
    <font>
      <sz val="11"/>
      <name val="Arial"/>
      <family val="2"/>
    </font>
    <font>
      <b/>
      <sz val="16"/>
      <color theme="0"/>
      <name val="Calibri"/>
      <family val="2"/>
    </font>
    <font>
      <sz val="12"/>
      <color theme="1"/>
      <name val="Calibri"/>
      <family val="2"/>
    </font>
    <font>
      <b/>
      <sz val="14"/>
      <color theme="0"/>
      <name val="Calibri"/>
      <family val="2"/>
    </font>
    <font>
      <sz val="14"/>
      <color theme="1"/>
      <name val="Calibri"/>
      <family val="2"/>
    </font>
    <font>
      <sz val="16"/>
      <color theme="1"/>
      <name val="Calibri"/>
      <family val="2"/>
    </font>
    <font>
      <b/>
      <sz val="16"/>
      <color theme="0"/>
      <name val="Calibri"/>
      <family val="2"/>
      <scheme val="minor"/>
    </font>
  </fonts>
  <fills count="9">
    <fill>
      <patternFill patternType="none"/>
    </fill>
    <fill>
      <patternFill patternType="gray125"/>
    </fill>
    <fill>
      <patternFill patternType="solid">
        <fgColor rgb="FF990033"/>
        <bgColor indexed="64"/>
      </patternFill>
    </fill>
    <fill>
      <patternFill patternType="solid">
        <fgColor theme="0"/>
        <bgColor indexed="64"/>
      </patternFill>
    </fill>
    <fill>
      <patternFill patternType="solid">
        <fgColor rgb="FF9B2825"/>
        <bgColor indexed="64"/>
      </patternFill>
    </fill>
    <fill>
      <patternFill patternType="solid">
        <fgColor theme="0" tint="-4.9989318521683403E-2"/>
        <bgColor indexed="64"/>
      </patternFill>
    </fill>
    <fill>
      <patternFill patternType="solid">
        <fgColor rgb="FF863A47"/>
        <bgColor indexed="64"/>
      </patternFill>
    </fill>
    <fill>
      <patternFill patternType="solid">
        <fgColor rgb="FF960033"/>
        <bgColor indexed="64"/>
      </patternFill>
    </fill>
    <fill>
      <patternFill patternType="solid">
        <fgColor rgb="FF54565A"/>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hair">
        <color indexed="64"/>
      </left>
      <right style="hair">
        <color indexed="64"/>
      </right>
      <top style="hair">
        <color indexed="64"/>
      </top>
      <bottom style="hair">
        <color indexed="64"/>
      </bottom>
      <diagonal/>
    </border>
    <border>
      <left style="thick">
        <color theme="0"/>
      </left>
      <right style="thick">
        <color theme="0"/>
      </right>
      <top/>
      <bottom style="thick">
        <color theme="0"/>
      </bottom>
      <diagonal/>
    </border>
    <border>
      <left style="hair">
        <color theme="1"/>
      </left>
      <right style="hair">
        <color theme="1"/>
      </right>
      <top style="hair">
        <color theme="1"/>
      </top>
      <bottom style="hair">
        <color theme="1"/>
      </bottom>
      <diagonal/>
    </border>
    <border>
      <left style="thick">
        <color theme="0"/>
      </left>
      <right style="thick">
        <color theme="0"/>
      </right>
      <top style="thick">
        <color theme="0"/>
      </top>
      <bottom/>
      <diagonal/>
    </border>
    <border>
      <left style="hair">
        <color theme="1"/>
      </left>
      <right style="hair">
        <color theme="1"/>
      </right>
      <top/>
      <bottom style="hair">
        <color theme="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4" fontId="9" fillId="0" borderId="0" applyFont="0" applyFill="0" applyBorder="0" applyAlignment="0" applyProtection="0"/>
    <xf numFmtId="0" fontId="9" fillId="0" borderId="0">
      <alignment wrapText="1"/>
    </xf>
    <xf numFmtId="0" fontId="24" fillId="0" borderId="0"/>
  </cellStyleXfs>
  <cellXfs count="122">
    <xf numFmtId="0" fontId="0" fillId="0" borderId="0" xfId="0"/>
    <xf numFmtId="0" fontId="3" fillId="0" borderId="0" xfId="0" applyFont="1"/>
    <xf numFmtId="0" fontId="6" fillId="0" borderId="0" xfId="0" applyFont="1" applyAlignment="1">
      <alignment vertical="center"/>
    </xf>
    <xf numFmtId="0" fontId="3" fillId="0" borderId="0" xfId="0" applyFont="1" applyAlignment="1">
      <alignment vertical="center"/>
    </xf>
    <xf numFmtId="0" fontId="6" fillId="0" borderId="0" xfId="0" applyFont="1"/>
    <xf numFmtId="4" fontId="6" fillId="0" borderId="0" xfId="0" applyNumberFormat="1" applyFont="1" applyAlignment="1">
      <alignment vertical="center"/>
    </xf>
    <xf numFmtId="0" fontId="6" fillId="0" borderId="0" xfId="0" applyFont="1" applyAlignment="1">
      <alignment horizontal="center"/>
    </xf>
    <xf numFmtId="164" fontId="6" fillId="0" borderId="0" xfId="1" applyNumberFormat="1" applyFont="1" applyAlignment="1">
      <alignment horizontal="right" vertical="center"/>
    </xf>
    <xf numFmtId="8" fontId="6" fillId="0" borderId="0" xfId="2" applyNumberFormat="1" applyFont="1" applyAlignment="1">
      <alignment horizontal="center" vertical="center"/>
    </xf>
    <xf numFmtId="0" fontId="6" fillId="0" borderId="0" xfId="0" applyFont="1" applyAlignment="1">
      <alignment horizontal="right" vertical="center"/>
    </xf>
    <xf numFmtId="0" fontId="7" fillId="2" borderId="1" xfId="0" applyFont="1" applyFill="1" applyBorder="1" applyAlignment="1">
      <alignment horizontal="center"/>
    </xf>
    <xf numFmtId="0" fontId="8" fillId="3" borderId="1" xfId="0" applyFont="1" applyFill="1" applyBorder="1" applyAlignment="1">
      <alignment horizontal="left" vertical="center" wrapText="1"/>
    </xf>
    <xf numFmtId="164" fontId="9" fillId="3" borderId="1" xfId="3" applyNumberFormat="1" applyFont="1" applyFill="1" applyBorder="1" applyAlignment="1">
      <alignment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wrapText="1"/>
    </xf>
    <xf numFmtId="0" fontId="9" fillId="3" borderId="1" xfId="4" applyFill="1" applyBorder="1" applyAlignment="1">
      <alignment horizontal="center" vertical="center" wrapText="1"/>
    </xf>
    <xf numFmtId="164" fontId="9" fillId="3" borderId="1" xfId="0" applyNumberFormat="1" applyFont="1" applyFill="1" applyBorder="1" applyAlignment="1">
      <alignment horizontal="right" vertical="center" wrapText="1"/>
    </xf>
    <xf numFmtId="164" fontId="9" fillId="3" borderId="1" xfId="0" applyNumberFormat="1" applyFont="1" applyFill="1" applyBorder="1" applyAlignment="1">
      <alignment vertical="center" wrapText="1"/>
    </xf>
    <xf numFmtId="0" fontId="10" fillId="0" borderId="0" xfId="0" applyFont="1"/>
    <xf numFmtId="4" fontId="10" fillId="0" borderId="0" xfId="0" applyNumberFormat="1" applyFont="1" applyAlignment="1">
      <alignment vertical="center"/>
    </xf>
    <xf numFmtId="0" fontId="10" fillId="0" borderId="0" xfId="0" applyFont="1" applyAlignment="1">
      <alignment horizontal="center"/>
    </xf>
    <xf numFmtId="0" fontId="10" fillId="0" borderId="0" xfId="0" applyFont="1" applyAlignment="1">
      <alignment horizontal="center" vertical="center"/>
    </xf>
    <xf numFmtId="0" fontId="11" fillId="3" borderId="1" xfId="0" applyFont="1" applyFill="1" applyBorder="1" applyAlignment="1">
      <alignment vertical="center" wrapText="1"/>
    </xf>
    <xf numFmtId="8" fontId="6" fillId="0" borderId="0" xfId="0" applyNumberFormat="1" applyFont="1" applyAlignment="1">
      <alignment horizontal="right" vertical="center"/>
    </xf>
    <xf numFmtId="8" fontId="6" fillId="0" borderId="0" xfId="2" applyNumberFormat="1" applyFont="1" applyAlignment="1">
      <alignment horizontal="center" vertical="center" wrapText="1"/>
    </xf>
    <xf numFmtId="0" fontId="7" fillId="4" borderId="1" xfId="0" applyFont="1" applyFill="1" applyBorder="1" applyAlignment="1">
      <alignment horizontal="center"/>
    </xf>
    <xf numFmtId="0" fontId="7" fillId="4" borderId="1" xfId="0" applyFont="1" applyFill="1" applyBorder="1" applyAlignment="1">
      <alignment horizontal="center" vertical="center"/>
    </xf>
    <xf numFmtId="4" fontId="7" fillId="4" borderId="1" xfId="0" applyNumberFormat="1" applyFont="1" applyFill="1" applyBorder="1" applyAlignment="1">
      <alignment horizontal="center" vertical="center"/>
    </xf>
    <xf numFmtId="0" fontId="7" fillId="4" borderId="0" xfId="0" applyFont="1" applyFill="1" applyAlignment="1">
      <alignment horizontal="center"/>
    </xf>
    <xf numFmtId="0" fontId="7" fillId="4" borderId="1" xfId="0" applyFont="1" applyFill="1" applyBorder="1" applyAlignment="1">
      <alignment horizontal="center" vertical="center" wrapText="1"/>
    </xf>
    <xf numFmtId="0" fontId="7" fillId="4" borderId="4" xfId="0" applyFont="1" applyFill="1" applyBorder="1" applyAlignment="1">
      <alignment horizontal="center" vertical="center"/>
    </xf>
    <xf numFmtId="4" fontId="7" fillId="4" borderId="4" xfId="0" applyNumberFormat="1" applyFont="1" applyFill="1" applyBorder="1" applyAlignment="1">
      <alignment horizontal="center" vertical="center"/>
    </xf>
    <xf numFmtId="0" fontId="7" fillId="4" borderId="4" xfId="0" applyFont="1" applyFill="1" applyBorder="1" applyAlignment="1">
      <alignment horizontal="center"/>
    </xf>
    <xf numFmtId="0" fontId="7" fillId="4" borderId="4" xfId="0" applyFont="1" applyFill="1" applyBorder="1" applyAlignment="1">
      <alignment horizontal="center" vertical="center" wrapText="1"/>
    </xf>
    <xf numFmtId="0" fontId="9" fillId="3" borderId="1" xfId="0" applyFont="1" applyFill="1" applyBorder="1" applyAlignment="1">
      <alignment horizontal="justify" vertical="center"/>
    </xf>
    <xf numFmtId="164" fontId="9" fillId="0" borderId="1" xfId="0" applyNumberFormat="1" applyFont="1" applyBorder="1" applyAlignment="1">
      <alignment vertical="center"/>
    </xf>
    <xf numFmtId="0" fontId="12" fillId="0" borderId="1" xfId="0" applyFont="1" applyBorder="1" applyAlignment="1">
      <alignment horizontal="center" vertical="center"/>
    </xf>
    <xf numFmtId="0" fontId="3" fillId="3" borderId="1" xfId="0" applyFont="1" applyFill="1" applyBorder="1" applyAlignment="1">
      <alignment horizontal="center" vertical="center" wrapText="1"/>
    </xf>
    <xf numFmtId="0" fontId="12" fillId="0" borderId="1" xfId="0" applyFont="1" applyBorder="1" applyAlignment="1">
      <alignment horizontal="center" vertical="center" wrapText="1"/>
    </xf>
    <xf numFmtId="164" fontId="9" fillId="3" borderId="1" xfId="0" applyNumberFormat="1" applyFont="1" applyFill="1" applyBorder="1" applyAlignment="1">
      <alignment vertical="center"/>
    </xf>
    <xf numFmtId="0" fontId="9" fillId="0" borderId="1" xfId="0" applyFont="1" applyBorder="1" applyAlignment="1">
      <alignment horizontal="justify" vertical="center"/>
    </xf>
    <xf numFmtId="164" fontId="9" fillId="0" borderId="4" xfId="0" applyNumberFormat="1" applyFont="1" applyBorder="1" applyAlignment="1">
      <alignment vertical="center"/>
    </xf>
    <xf numFmtId="164" fontId="9" fillId="3" borderId="4" xfId="0" applyNumberFormat="1" applyFont="1" applyFill="1" applyBorder="1" applyAlignment="1">
      <alignment vertical="center"/>
    </xf>
    <xf numFmtId="0" fontId="8" fillId="3" borderId="1" xfId="0" applyFont="1" applyFill="1" applyBorder="1" applyAlignment="1">
      <alignment vertical="center" wrapText="1"/>
    </xf>
    <xf numFmtId="0" fontId="9" fillId="3" borderId="2" xfId="0" applyFont="1" applyFill="1" applyBorder="1" applyAlignment="1">
      <alignment horizontal="justify" vertical="center"/>
    </xf>
    <xf numFmtId="164" fontId="13" fillId="3" borderId="1" xfId="3" applyNumberFormat="1" applyFont="1" applyFill="1" applyBorder="1" applyAlignment="1">
      <alignment vertical="center" wrapText="1"/>
    </xf>
    <xf numFmtId="0" fontId="14" fillId="0" borderId="1" xfId="0" applyFont="1" applyBorder="1" applyAlignment="1">
      <alignment horizontal="center" vertical="center"/>
    </xf>
    <xf numFmtId="0" fontId="10" fillId="0" borderId="0" xfId="0" applyFont="1" applyAlignment="1">
      <alignment horizontal="center" vertical="center" wrapText="1"/>
    </xf>
    <xf numFmtId="0" fontId="6" fillId="0" borderId="0" xfId="0" applyFont="1" applyAlignment="1">
      <alignment horizontal="right"/>
    </xf>
    <xf numFmtId="164" fontId="6" fillId="0" borderId="0" xfId="2" applyNumberFormat="1" applyFont="1" applyAlignment="1">
      <alignment horizontal="right" vertical="center"/>
    </xf>
    <xf numFmtId="164" fontId="3" fillId="0" borderId="0" xfId="0" applyNumberFormat="1" applyFont="1"/>
    <xf numFmtId="0" fontId="15" fillId="2" borderId="1" xfId="0" applyFont="1" applyFill="1" applyBorder="1" applyAlignment="1">
      <alignment horizontal="center" vertical="center"/>
    </xf>
    <xf numFmtId="0" fontId="16" fillId="3" borderId="1" xfId="0" applyFont="1" applyFill="1" applyBorder="1" applyAlignment="1">
      <alignment horizontal="justify" vertical="center" wrapText="1"/>
    </xf>
    <xf numFmtId="164" fontId="17" fillId="3" borderId="1" xfId="3" applyNumberFormat="1" applyFont="1" applyFill="1" applyBorder="1" applyAlignment="1">
      <alignment vertical="center" wrapText="1"/>
    </xf>
    <xf numFmtId="0" fontId="18" fillId="3" borderId="1" xfId="0" applyFont="1" applyFill="1" applyBorder="1" applyAlignment="1">
      <alignment horizontal="center" vertical="center"/>
    </xf>
    <xf numFmtId="0" fontId="18" fillId="3" borderId="1" xfId="0" applyFont="1" applyFill="1" applyBorder="1" applyAlignment="1">
      <alignment horizontal="center" vertical="center" wrapText="1"/>
    </xf>
    <xf numFmtId="0" fontId="17" fillId="3" borderId="1" xfId="4" applyFont="1" applyFill="1" applyBorder="1" applyAlignment="1">
      <alignment horizontal="center" vertical="center" wrapText="1"/>
    </xf>
    <xf numFmtId="3" fontId="18" fillId="0" borderId="1" xfId="0" applyNumberFormat="1" applyFont="1" applyBorder="1" applyAlignment="1">
      <alignment horizontal="center" vertical="center"/>
    </xf>
    <xf numFmtId="164" fontId="17" fillId="3" borderId="1" xfId="0" applyNumberFormat="1" applyFont="1" applyFill="1" applyBorder="1" applyAlignment="1">
      <alignment horizontal="right" vertical="center" wrapText="1"/>
    </xf>
    <xf numFmtId="0" fontId="16" fillId="3" borderId="2" xfId="0" applyFont="1" applyFill="1" applyBorder="1" applyAlignment="1">
      <alignment horizontal="justify" vertical="center" wrapText="1"/>
    </xf>
    <xf numFmtId="164" fontId="17" fillId="3" borderId="1" xfId="0" applyNumberFormat="1" applyFont="1" applyFill="1" applyBorder="1" applyAlignment="1">
      <alignment vertical="center" wrapText="1"/>
    </xf>
    <xf numFmtId="0" fontId="17" fillId="0" borderId="1" xfId="4" applyFont="1" applyBorder="1" applyAlignment="1">
      <alignment horizontal="center" vertical="center" wrapText="1"/>
    </xf>
    <xf numFmtId="3" fontId="3" fillId="0" borderId="0" xfId="0" applyNumberFormat="1" applyFont="1"/>
    <xf numFmtId="0" fontId="19" fillId="3" borderId="1" xfId="0" applyFont="1" applyFill="1" applyBorder="1" applyAlignment="1">
      <alignment horizontal="center" vertical="center" wrapText="1"/>
    </xf>
    <xf numFmtId="164" fontId="20" fillId="3" borderId="1" xfId="3" applyNumberFormat="1" applyFont="1" applyFill="1" applyBorder="1" applyAlignment="1">
      <alignment vertical="center" wrapText="1"/>
    </xf>
    <xf numFmtId="0" fontId="6" fillId="0" borderId="0" xfId="0" applyFont="1" applyAlignment="1">
      <alignment horizontal="center" vertical="center"/>
    </xf>
    <xf numFmtId="0" fontId="4" fillId="0" borderId="0" xfId="0" applyFont="1" applyAlignment="1">
      <alignment horizontal="center" vertical="center"/>
    </xf>
    <xf numFmtId="164" fontId="6" fillId="0" borderId="0" xfId="2" applyNumberFormat="1" applyFont="1" applyAlignment="1">
      <alignment horizontal="center" vertical="center"/>
    </xf>
    <xf numFmtId="0" fontId="9" fillId="5" borderId="6" xfId="0" applyFont="1" applyFill="1" applyBorder="1" applyAlignment="1">
      <alignment horizontal="center" vertical="center" wrapText="1"/>
    </xf>
    <xf numFmtId="0" fontId="9" fillId="5" borderId="6" xfId="0" applyFont="1" applyFill="1" applyBorder="1" applyAlignment="1">
      <alignment horizontal="justify" vertical="center" wrapText="1"/>
    </xf>
    <xf numFmtId="44" fontId="22" fillId="5" borderId="6" xfId="1" applyNumberFormat="1" applyFont="1" applyFill="1" applyBorder="1" applyAlignment="1">
      <alignment horizontal="center" vertical="center"/>
    </xf>
    <xf numFmtId="0" fontId="9" fillId="5" borderId="6" xfId="0" applyFont="1" applyFill="1" applyBorder="1" applyAlignment="1">
      <alignment horizontal="center" vertical="center"/>
    </xf>
    <xf numFmtId="165" fontId="9" fillId="5" borderId="6" xfId="0" applyNumberFormat="1" applyFont="1" applyFill="1" applyBorder="1" applyAlignment="1">
      <alignment horizontal="center" vertical="center"/>
    </xf>
    <xf numFmtId="3" fontId="9" fillId="5" borderId="6" xfId="0" applyNumberFormat="1" applyFont="1" applyFill="1" applyBorder="1" applyAlignment="1">
      <alignment horizontal="center" vertical="center"/>
    </xf>
    <xf numFmtId="0" fontId="22" fillId="5" borderId="6" xfId="0" applyFont="1" applyFill="1" applyBorder="1" applyAlignment="1">
      <alignment horizontal="justify" vertical="center" wrapText="1"/>
    </xf>
    <xf numFmtId="0" fontId="22" fillId="5" borderId="6" xfId="0" applyFont="1" applyFill="1" applyBorder="1" applyAlignment="1">
      <alignment horizontal="center" vertical="center" wrapText="1"/>
    </xf>
    <xf numFmtId="165" fontId="22" fillId="5" borderId="6" xfId="0" applyNumberFormat="1" applyFont="1" applyFill="1" applyBorder="1" applyAlignment="1">
      <alignment horizontal="center" vertical="center"/>
    </xf>
    <xf numFmtId="3" fontId="22" fillId="5" borderId="6" xfId="0" applyNumberFormat="1" applyFont="1" applyFill="1" applyBorder="1" applyAlignment="1">
      <alignment horizontal="center" vertical="center"/>
    </xf>
    <xf numFmtId="0" fontId="21" fillId="0" borderId="0" xfId="0" applyFont="1" applyAlignment="1">
      <alignment horizontal="centerContinuous" vertical="center"/>
    </xf>
    <xf numFmtId="0" fontId="2" fillId="0" borderId="0" xfId="0" applyFont="1" applyAlignment="1">
      <alignment horizontal="centerContinuous" vertical="center"/>
    </xf>
    <xf numFmtId="0" fontId="3" fillId="0" borderId="0" xfId="0" applyFont="1" applyAlignment="1">
      <alignment horizontal="centerContinuous"/>
    </xf>
    <xf numFmtId="0" fontId="26" fillId="0" borderId="0" xfId="0" applyFont="1"/>
    <xf numFmtId="0" fontId="24" fillId="0" borderId="0" xfId="0" applyFont="1"/>
    <xf numFmtId="0" fontId="27" fillId="0" borderId="0" xfId="0" applyFont="1"/>
    <xf numFmtId="0" fontId="27" fillId="0" borderId="7" xfId="0" applyFont="1" applyBorder="1"/>
    <xf numFmtId="3" fontId="28" fillId="8" borderId="7" xfId="0" applyNumberFormat="1" applyFont="1" applyFill="1" applyBorder="1" applyAlignment="1">
      <alignment horizontal="center" vertical="center" wrapText="1"/>
    </xf>
    <xf numFmtId="4" fontId="23" fillId="8" borderId="7" xfId="0" applyNumberFormat="1" applyFont="1" applyFill="1" applyBorder="1" applyAlignment="1">
      <alignment horizontal="center" vertical="center"/>
    </xf>
    <xf numFmtId="0" fontId="10" fillId="0" borderId="7" xfId="0" applyFont="1" applyBorder="1"/>
    <xf numFmtId="3" fontId="23" fillId="8" borderId="7" xfId="0" applyNumberFormat="1" applyFont="1" applyFill="1" applyBorder="1" applyAlignment="1">
      <alignment horizontal="center" vertical="center"/>
    </xf>
    <xf numFmtId="3" fontId="24" fillId="0" borderId="7" xfId="0" applyNumberFormat="1" applyFont="1" applyBorder="1" applyAlignment="1">
      <alignment horizontal="center" vertical="center" wrapText="1"/>
    </xf>
    <xf numFmtId="0" fontId="0" fillId="5" borderId="8" xfId="0" applyFill="1" applyBorder="1"/>
    <xf numFmtId="0" fontId="0" fillId="5" borderId="8" xfId="0" quotePrefix="1" applyFill="1" applyBorder="1"/>
    <xf numFmtId="4" fontId="6" fillId="0" borderId="9" xfId="0" applyNumberFormat="1" applyFont="1" applyBorder="1" applyAlignment="1">
      <alignment vertical="center"/>
    </xf>
    <xf numFmtId="4" fontId="23" fillId="6" borderId="9" xfId="0" applyNumberFormat="1" applyFont="1" applyFill="1" applyBorder="1" applyAlignment="1">
      <alignment horizontal="centerContinuous" vertical="center"/>
    </xf>
    <xf numFmtId="4" fontId="7" fillId="0" borderId="9" xfId="0" applyNumberFormat="1" applyFont="1" applyBorder="1" applyAlignment="1">
      <alignment vertical="center"/>
    </xf>
    <xf numFmtId="4" fontId="7" fillId="0" borderId="9" xfId="0" applyNumberFormat="1" applyFont="1" applyBorder="1" applyAlignment="1">
      <alignment horizontal="center"/>
    </xf>
    <xf numFmtId="0" fontId="6" fillId="0" borderId="9" xfId="0" applyFont="1" applyBorder="1" applyAlignment="1">
      <alignment horizontal="center"/>
    </xf>
    <xf numFmtId="4" fontId="23" fillId="6" borderId="9" xfId="0" applyNumberFormat="1" applyFont="1" applyFill="1" applyBorder="1" applyAlignment="1">
      <alignment horizontal="center" vertical="center"/>
    </xf>
    <xf numFmtId="3" fontId="23" fillId="0" borderId="9" xfId="0" applyNumberFormat="1" applyFont="1" applyBorder="1" applyAlignment="1">
      <alignment horizontal="center" vertical="center"/>
    </xf>
    <xf numFmtId="0" fontId="0" fillId="5" borderId="10" xfId="0" applyFill="1" applyBorder="1"/>
    <xf numFmtId="0" fontId="0" fillId="5" borderId="10" xfId="0" quotePrefix="1" applyFill="1" applyBorder="1"/>
    <xf numFmtId="0" fontId="25" fillId="7" borderId="1" xfId="5" applyFont="1" applyFill="1" applyBorder="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15" fillId="2" borderId="1" xfId="0" applyFont="1" applyFill="1" applyBorder="1" applyAlignment="1">
      <alignment horizontal="center" vertical="center"/>
    </xf>
    <xf numFmtId="4" fontId="15" fillId="2" borderId="1" xfId="0" applyNumberFormat="1" applyFont="1" applyFill="1" applyBorder="1" applyAlignment="1">
      <alignment horizontal="center" vertical="center"/>
    </xf>
    <xf numFmtId="0" fontId="21" fillId="0" borderId="0" xfId="0" applyFont="1" applyAlignment="1">
      <alignment horizontal="center" vertical="center"/>
    </xf>
    <xf numFmtId="0" fontId="7" fillId="4" borderId="1" xfId="0" applyFont="1" applyFill="1" applyBorder="1" applyAlignment="1">
      <alignment horizontal="center" vertical="center"/>
    </xf>
    <xf numFmtId="0" fontId="7" fillId="4" borderId="4" xfId="0" applyFont="1" applyFill="1" applyBorder="1" applyAlignment="1">
      <alignment horizontal="center" vertical="center"/>
    </xf>
    <xf numFmtId="4" fontId="7" fillId="4" borderId="1" xfId="0" applyNumberFormat="1" applyFont="1" applyFill="1" applyBorder="1" applyAlignment="1">
      <alignment horizontal="center" vertical="center"/>
    </xf>
    <xf numFmtId="4" fontId="7" fillId="4" borderId="4" xfId="0" applyNumberFormat="1" applyFont="1" applyFill="1" applyBorder="1" applyAlignment="1">
      <alignment horizontal="center" vertical="center"/>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25" fillId="7" borderId="1" xfId="5" applyFont="1" applyFill="1" applyBorder="1" applyAlignment="1">
      <alignment horizontal="center" vertical="center" wrapText="1"/>
    </xf>
    <xf numFmtId="0" fontId="7" fillId="2" borderId="1" xfId="0" applyFont="1" applyFill="1" applyBorder="1" applyAlignment="1">
      <alignment horizontal="center" vertical="center"/>
    </xf>
    <xf numFmtId="4" fontId="7" fillId="2" borderId="1" xfId="0" applyNumberFormat="1" applyFont="1" applyFill="1" applyBorder="1" applyAlignment="1">
      <alignment horizontal="center" vertical="center"/>
    </xf>
    <xf numFmtId="0" fontId="7" fillId="4" borderId="1" xfId="0" applyFont="1" applyFill="1" applyBorder="1" applyAlignment="1">
      <alignment horizontal="center" vertical="center" wrapText="1"/>
    </xf>
    <xf numFmtId="0" fontId="6" fillId="0" borderId="3" xfId="0" applyFont="1" applyBorder="1" applyAlignment="1">
      <alignment horizontal="center"/>
    </xf>
    <xf numFmtId="0" fontId="0" fillId="0" borderId="11" xfId="0" applyBorder="1" applyAlignment="1">
      <alignment horizontal="center" vertical="center" wrapText="1"/>
    </xf>
    <xf numFmtId="8" fontId="0" fillId="0" borderId="1" xfId="2" applyNumberFormat="1" applyFont="1" applyBorder="1" applyAlignment="1">
      <alignment horizontal="center" vertical="center"/>
    </xf>
    <xf numFmtId="0" fontId="3" fillId="3" borderId="12" xfId="0" applyFont="1" applyFill="1" applyBorder="1" applyAlignment="1">
      <alignment horizontal="center" vertical="center"/>
    </xf>
    <xf numFmtId="3" fontId="3" fillId="0" borderId="1" xfId="0" applyNumberFormat="1" applyFont="1" applyBorder="1" applyAlignment="1">
      <alignment horizontal="center" vertical="center"/>
    </xf>
  </cellXfs>
  <cellStyles count="6">
    <cellStyle name="Millares" xfId="1" builtinId="3"/>
    <cellStyle name="Moneda" xfId="2" builtinId="4"/>
    <cellStyle name="Moneda 2 2" xfId="3" xr:uid="{C4D1FF28-1500-467B-9199-1AC0A9FE53DC}"/>
    <cellStyle name="Normal" xfId="0" builtinId="0"/>
    <cellStyle name="Normal 3 2 2" xfId="5" xr:uid="{BB364F61-EE43-423E-8C0A-6203458CDA22}"/>
    <cellStyle name="Normal 4" xfId="4" xr:uid="{F726548C-15AC-4B3E-B7C5-1315EE0DA6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11907</xdr:rowOff>
    </xdr:from>
    <xdr:to>
      <xdr:col>1</xdr:col>
      <xdr:colOff>1927951</xdr:colOff>
      <xdr:row>3</xdr:row>
      <xdr:rowOff>142875</xdr:rowOff>
    </xdr:to>
    <xdr:pic>
      <xdr:nvPicPr>
        <xdr:cNvPr id="2" name="2 Imagen">
          <a:extLst>
            <a:ext uri="{FF2B5EF4-FFF2-40B4-BE49-F238E27FC236}">
              <a16:creationId xmlns:a16="http://schemas.microsoft.com/office/drawing/2014/main" id="{427C06D5-016D-4E7C-A506-D0B49D583D7B}"/>
            </a:ext>
          </a:extLst>
        </xdr:cNvPr>
        <xdr:cNvPicPr>
          <a:picLocks noChangeAspect="1"/>
        </xdr:cNvPicPr>
      </xdr:nvPicPr>
      <xdr:blipFill>
        <a:blip xmlns:r="http://schemas.openxmlformats.org/officeDocument/2006/relationships" r:embed="rId1"/>
        <a:stretch>
          <a:fillRect/>
        </a:stretch>
      </xdr:blipFill>
      <xdr:spPr>
        <a:xfrm>
          <a:off x="1" y="11907"/>
          <a:ext cx="2432775" cy="711993"/>
        </a:xfrm>
        <a:prstGeom prst="rect">
          <a:avLst/>
        </a:prstGeom>
      </xdr:spPr>
    </xdr:pic>
    <xdr:clientData/>
  </xdr:twoCellAnchor>
  <xdr:twoCellAnchor editAs="oneCell">
    <xdr:from>
      <xdr:col>5</xdr:col>
      <xdr:colOff>843052</xdr:colOff>
      <xdr:row>0</xdr:row>
      <xdr:rowOff>0</xdr:rowOff>
    </xdr:from>
    <xdr:to>
      <xdr:col>7</xdr:col>
      <xdr:colOff>660706</xdr:colOff>
      <xdr:row>2</xdr:row>
      <xdr:rowOff>88101</xdr:rowOff>
    </xdr:to>
    <xdr:pic>
      <xdr:nvPicPr>
        <xdr:cNvPr id="3" name="4 Imagen">
          <a:extLst>
            <a:ext uri="{FF2B5EF4-FFF2-40B4-BE49-F238E27FC236}">
              <a16:creationId xmlns:a16="http://schemas.microsoft.com/office/drawing/2014/main" id="{FFC865B3-6AA3-44D9-A4BD-8B992A3B8A40}"/>
            </a:ext>
          </a:extLst>
        </xdr:cNvPr>
        <xdr:cNvPicPr>
          <a:picLocks noChangeAspect="1"/>
        </xdr:cNvPicPr>
      </xdr:nvPicPr>
      <xdr:blipFill>
        <a:blip xmlns:r="http://schemas.openxmlformats.org/officeDocument/2006/relationships" r:embed="rId2"/>
        <a:stretch>
          <a:fillRect/>
        </a:stretch>
      </xdr:blipFill>
      <xdr:spPr>
        <a:xfrm>
          <a:off x="9101227" y="0"/>
          <a:ext cx="1636929" cy="5072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819150</xdr:colOff>
      <xdr:row>12</xdr:row>
      <xdr:rowOff>142875</xdr:rowOff>
    </xdr:from>
    <xdr:to>
      <xdr:col>6</xdr:col>
      <xdr:colOff>685800</xdr:colOff>
      <xdr:row>25</xdr:row>
      <xdr:rowOff>8042</xdr:rowOff>
    </xdr:to>
    <xdr:grpSp>
      <xdr:nvGrpSpPr>
        <xdr:cNvPr id="4" name="Grupo 3">
          <a:extLst>
            <a:ext uri="{FF2B5EF4-FFF2-40B4-BE49-F238E27FC236}">
              <a16:creationId xmlns:a16="http://schemas.microsoft.com/office/drawing/2014/main" id="{5074FD79-D34C-4A8F-97FA-190760A71685}"/>
            </a:ext>
          </a:extLst>
        </xdr:cNvPr>
        <xdr:cNvGrpSpPr/>
      </xdr:nvGrpSpPr>
      <xdr:grpSpPr>
        <a:xfrm>
          <a:off x="819150" y="5715000"/>
          <a:ext cx="10067925" cy="2217842"/>
          <a:chOff x="850447" y="3544656"/>
          <a:chExt cx="10730837" cy="1359089"/>
        </a:xfrm>
      </xdr:grpSpPr>
      <xdr:sp macro="" textlink="">
        <xdr:nvSpPr>
          <xdr:cNvPr id="5" name="Text Box 8">
            <a:extLst>
              <a:ext uri="{FF2B5EF4-FFF2-40B4-BE49-F238E27FC236}">
                <a16:creationId xmlns:a16="http://schemas.microsoft.com/office/drawing/2014/main" id="{831D7F85-F4EE-253C-55A3-FA3306B18323}"/>
              </a:ext>
            </a:extLst>
          </xdr:cNvPr>
          <xdr:cNvSpPr txBox="1">
            <a:spLocks noChangeArrowheads="1"/>
          </xdr:cNvSpPr>
        </xdr:nvSpPr>
        <xdr:spPr bwMode="auto">
          <a:xfrm>
            <a:off x="4517585" y="3544656"/>
            <a:ext cx="3385125" cy="1359089"/>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1000" b="1" i="0" strike="noStrike">
              <a:solidFill>
                <a:srgbClr val="000000"/>
              </a:solidFill>
              <a:latin typeface="Arial" panose="020B0604020202020204" pitchFamily="34" charset="0"/>
              <a:cs typeface="Arial" panose="020B0604020202020204" pitchFamily="34" charset="0"/>
            </a:endParaRPr>
          </a:p>
          <a:p>
            <a:pPr algn="ctr" rtl="1">
              <a:defRPr sz="1000"/>
            </a:pPr>
            <a:r>
              <a:rPr lang="es-MX" sz="1000" b="1" i="0" strike="noStrike">
                <a:solidFill>
                  <a:srgbClr val="000000"/>
                </a:solidFill>
                <a:latin typeface="Arial" panose="020B0604020202020204" pitchFamily="34" charset="0"/>
                <a:cs typeface="Arial" panose="020B0604020202020204" pitchFamily="34" charset="0"/>
              </a:rPr>
              <a:t>Validó:</a:t>
            </a:r>
          </a:p>
          <a:p>
            <a:pPr algn="ctr" rtl="1">
              <a:defRPr sz="1000"/>
            </a:pPr>
            <a:endParaRPr lang="es-MX" sz="1000" b="1" i="0" strike="noStrike">
              <a:solidFill>
                <a:srgbClr val="000000"/>
              </a:solidFill>
              <a:latin typeface="Arial Narrow" panose="020B0606020202030204" pitchFamily="34" charset="0"/>
              <a:cs typeface="Arial"/>
            </a:endParaRPr>
          </a:p>
          <a:p>
            <a:pPr algn="ctr" rtl="1">
              <a:defRPr sz="1000"/>
            </a:pPr>
            <a:endParaRPr lang="es-MX" sz="1000" b="1" i="0" strike="noStrike">
              <a:solidFill>
                <a:srgbClr val="000000"/>
              </a:solidFill>
              <a:latin typeface="Arial Narrow" panose="020B0606020202030204" pitchFamily="34" charset="0"/>
              <a:cs typeface="Arial"/>
            </a:endParaRPr>
          </a:p>
          <a:p>
            <a:pPr algn="ctr" rtl="1">
              <a:defRPr sz="1000"/>
            </a:pPr>
            <a:endParaRPr lang="es-MX" sz="1000" b="1" i="0" strike="noStrike">
              <a:solidFill>
                <a:srgbClr val="000000"/>
              </a:solidFill>
              <a:latin typeface="Arial Narrow" panose="020B0606020202030204" pitchFamily="34" charset="0"/>
              <a:cs typeface="Arial"/>
            </a:endParaRPr>
          </a:p>
          <a:p>
            <a:pPr algn="ctr" rtl="1">
              <a:defRPr sz="1000"/>
            </a:pPr>
            <a:endParaRPr lang="es-MX" sz="1000" b="1" i="0" strike="noStrike">
              <a:solidFill>
                <a:srgbClr val="000000"/>
              </a:solidFill>
              <a:latin typeface="Arial Narrow" panose="020B0606020202030204" pitchFamily="34" charset="0"/>
              <a:cs typeface="Arial"/>
            </a:endParaRPr>
          </a:p>
          <a:p>
            <a:pPr algn="ctr" rtl="1">
              <a:defRPr sz="1000"/>
            </a:pPr>
            <a:endParaRPr lang="es-MX" sz="1000" b="1" i="0" strike="noStrike">
              <a:solidFill>
                <a:srgbClr val="000000"/>
              </a:solidFill>
              <a:latin typeface="Arial Narrow" panose="020B0606020202030204" pitchFamily="34" charset="0"/>
              <a:cs typeface="Arial"/>
            </a:endParaRPr>
          </a:p>
          <a:p>
            <a:pPr algn="ctr" rtl="1">
              <a:defRPr sz="1000"/>
            </a:pPr>
            <a:endParaRPr lang="es-MX" sz="1000" b="1" i="0" strike="noStrike">
              <a:solidFill>
                <a:srgbClr val="000000"/>
              </a:solidFill>
              <a:latin typeface="Arial Narrow" panose="020B0606020202030204" pitchFamily="34" charset="0"/>
              <a:cs typeface="Arial"/>
            </a:endParaRPr>
          </a:p>
          <a:p>
            <a:pPr algn="ctr" rtl="1">
              <a:defRPr sz="1000"/>
            </a:pPr>
            <a:endParaRPr lang="es-MX" sz="1000" b="1" i="0" strike="noStrike">
              <a:solidFill>
                <a:srgbClr val="000000"/>
              </a:solidFill>
              <a:latin typeface="Arial Narrow" panose="020B0606020202030204" pitchFamily="34" charset="0"/>
              <a:cs typeface="Arial"/>
            </a:endParaRPr>
          </a:p>
          <a:p>
            <a:pPr algn="ctr" rtl="1">
              <a:defRPr sz="1000"/>
            </a:pPr>
            <a:r>
              <a:rPr lang="es-MX" sz="1000" b="1" i="0" strike="noStrike">
                <a:solidFill>
                  <a:srgbClr val="000000"/>
                </a:solidFill>
                <a:latin typeface="Arial" panose="020B0604020202020204" pitchFamily="34" charset="0"/>
                <a:cs typeface="Arial" panose="020B0604020202020204" pitchFamily="34" charset="0"/>
              </a:rPr>
              <a:t>_______________________________________</a:t>
            </a:r>
          </a:p>
          <a:p>
            <a:pPr algn="ctr" rtl="1">
              <a:defRPr sz="1000"/>
            </a:pPr>
            <a:r>
              <a:rPr lang="es-MX" sz="1000" b="1" i="0" strike="noStrike" baseline="0">
                <a:solidFill>
                  <a:srgbClr val="000000"/>
                </a:solidFill>
                <a:latin typeface="Arial" panose="020B0604020202020204" pitchFamily="34" charset="0"/>
                <a:cs typeface="Arial" panose="020B0604020202020204" pitchFamily="34" charset="0"/>
              </a:rPr>
              <a:t>L.C. FEDERICO DOMINGO GARCÍA NOLASCO</a:t>
            </a:r>
          </a:p>
          <a:p>
            <a:pPr algn="ctr" rtl="1">
              <a:defRPr sz="1000"/>
            </a:pPr>
            <a:r>
              <a:rPr lang="es-MX" sz="1000" b="1" i="0" strike="noStrike" baseline="0">
                <a:solidFill>
                  <a:srgbClr val="000000"/>
                </a:solidFill>
                <a:latin typeface="Arial" panose="020B0604020202020204" pitchFamily="34" charset="0"/>
                <a:cs typeface="Arial" panose="020B0604020202020204" pitchFamily="34" charset="0"/>
              </a:rPr>
              <a:t>Director General de Administración y Finanzas</a:t>
            </a:r>
            <a:endParaRPr lang="es-MX" sz="100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Text Box 8">
            <a:extLst>
              <a:ext uri="{FF2B5EF4-FFF2-40B4-BE49-F238E27FC236}">
                <a16:creationId xmlns:a16="http://schemas.microsoft.com/office/drawing/2014/main" id="{C39E2A60-98EF-5840-BCCC-EC7982EA7C2B}"/>
              </a:ext>
            </a:extLst>
          </xdr:cNvPr>
          <xdr:cNvSpPr txBox="1">
            <a:spLocks noChangeArrowheads="1"/>
          </xdr:cNvSpPr>
        </xdr:nvSpPr>
        <xdr:spPr bwMode="auto">
          <a:xfrm>
            <a:off x="850447" y="3544660"/>
            <a:ext cx="3020179" cy="1259758"/>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1000" b="1" i="0" strike="noStrike">
              <a:solidFill>
                <a:srgbClr val="000000"/>
              </a:solidFill>
              <a:latin typeface="Arial" panose="020B0604020202020204" pitchFamily="34" charset="0"/>
              <a:cs typeface="Arial" panose="020B0604020202020204" pitchFamily="34" charset="0"/>
            </a:endParaRPr>
          </a:p>
          <a:p>
            <a:pPr algn="ctr" rtl="1">
              <a:defRPr sz="1000"/>
            </a:pPr>
            <a:r>
              <a:rPr lang="es-MX" sz="1000" b="1" i="0" strike="noStrike">
                <a:solidFill>
                  <a:srgbClr val="000000"/>
                </a:solidFill>
                <a:latin typeface="Arial" panose="020B0604020202020204" pitchFamily="34" charset="0"/>
                <a:cs typeface="Arial" panose="020B0604020202020204" pitchFamily="34" charset="0"/>
              </a:rPr>
              <a:t>Elaboró:</a:t>
            </a:r>
            <a:endParaRPr lang="es-MX" sz="1000" b="0" i="0" strike="noStrike">
              <a:solidFill>
                <a:srgbClr val="000000"/>
              </a:solidFill>
              <a:latin typeface="Arial" panose="020B0604020202020204" pitchFamily="34" charset="0"/>
              <a:cs typeface="Arial" panose="020B0604020202020204" pitchFamily="34" charset="0"/>
            </a:endParaRPr>
          </a:p>
          <a:p>
            <a:pPr algn="ctr" rtl="1">
              <a:defRPr sz="1000"/>
            </a:pPr>
            <a:endParaRPr lang="es-MX" sz="1000" b="0" i="0" strike="noStrike">
              <a:solidFill>
                <a:srgbClr val="000000"/>
              </a:solidFill>
              <a:latin typeface="Arial" panose="020B0604020202020204" pitchFamily="34" charset="0"/>
              <a:cs typeface="Arial" panose="020B0604020202020204" pitchFamily="34" charset="0"/>
            </a:endParaRPr>
          </a:p>
          <a:p>
            <a:pPr algn="ctr" rtl="1">
              <a:defRPr sz="1000"/>
            </a:pPr>
            <a:endParaRPr lang="es-MX" sz="1000" b="1" i="0" strike="noStrike">
              <a:solidFill>
                <a:srgbClr val="000000"/>
              </a:solidFill>
              <a:latin typeface="Arial" panose="020B0604020202020204" pitchFamily="34" charset="0"/>
              <a:cs typeface="Arial" panose="020B0604020202020204" pitchFamily="34" charset="0"/>
            </a:endParaRPr>
          </a:p>
          <a:p>
            <a:pPr algn="ctr" rtl="1">
              <a:defRPr sz="1000"/>
            </a:pPr>
            <a:endParaRPr lang="es-MX" sz="1000" b="1" i="0" strike="noStrike">
              <a:solidFill>
                <a:srgbClr val="000000"/>
              </a:solidFill>
              <a:latin typeface="Arial" panose="020B0604020202020204" pitchFamily="34" charset="0"/>
              <a:cs typeface="Arial" panose="020B0604020202020204" pitchFamily="34" charset="0"/>
            </a:endParaRPr>
          </a:p>
          <a:p>
            <a:pPr algn="ctr" rtl="1">
              <a:defRPr sz="1000"/>
            </a:pPr>
            <a:endParaRPr lang="es-MX" sz="1000" b="1" i="0" strike="noStrike">
              <a:solidFill>
                <a:srgbClr val="000000"/>
              </a:solidFill>
              <a:latin typeface="Arial" panose="020B0604020202020204" pitchFamily="34" charset="0"/>
              <a:cs typeface="Arial" panose="020B0604020202020204" pitchFamily="34" charset="0"/>
            </a:endParaRPr>
          </a:p>
          <a:p>
            <a:pPr algn="ctr" rtl="1">
              <a:defRPr sz="1000"/>
            </a:pPr>
            <a:endParaRPr lang="es-MX" sz="1000" b="1" i="0" strike="noStrike">
              <a:solidFill>
                <a:srgbClr val="000000"/>
              </a:solidFill>
              <a:latin typeface="Arial" panose="020B0604020202020204" pitchFamily="34" charset="0"/>
              <a:cs typeface="Arial" panose="020B0604020202020204" pitchFamily="34" charset="0"/>
            </a:endParaRPr>
          </a:p>
          <a:p>
            <a:pPr algn="ctr" rtl="1">
              <a:defRPr sz="1000"/>
            </a:pPr>
            <a:endParaRPr lang="es-MX" sz="1000" b="1" i="0" strike="noStrike">
              <a:solidFill>
                <a:srgbClr val="000000"/>
              </a:solidFill>
              <a:latin typeface="Arial" panose="020B0604020202020204" pitchFamily="34" charset="0"/>
              <a:cs typeface="Arial" panose="020B0604020202020204" pitchFamily="34" charset="0"/>
            </a:endParaRPr>
          </a:p>
          <a:p>
            <a:pPr algn="ctr" rtl="1">
              <a:defRPr sz="1000"/>
            </a:pPr>
            <a:endParaRPr lang="es-MX" sz="1000" b="1" i="0" strike="noStrike">
              <a:solidFill>
                <a:srgbClr val="000000"/>
              </a:solidFill>
              <a:latin typeface="Arial" panose="020B0604020202020204" pitchFamily="34" charset="0"/>
              <a:cs typeface="Arial" panose="020B0604020202020204" pitchFamily="34" charset="0"/>
            </a:endParaRPr>
          </a:p>
          <a:p>
            <a:pPr algn="ctr" rtl="1">
              <a:defRPr sz="1000"/>
            </a:pPr>
            <a:r>
              <a:rPr lang="es-MX" sz="1000" b="1" i="0" strike="noStrike">
                <a:solidFill>
                  <a:srgbClr val="000000"/>
                </a:solidFill>
                <a:latin typeface="Arial" panose="020B0604020202020204" pitchFamily="34" charset="0"/>
                <a:cs typeface="Arial" panose="020B0604020202020204" pitchFamily="34" charset="0"/>
              </a:rPr>
              <a:t>___________________________________</a:t>
            </a:r>
          </a:p>
          <a:p>
            <a:pPr algn="ctr" rtl="1">
              <a:defRPr sz="1000"/>
            </a:pPr>
            <a:r>
              <a:rPr lang="es-MX" sz="1000" b="1" i="0" strike="noStrike" baseline="0">
                <a:solidFill>
                  <a:srgbClr val="000000"/>
                </a:solidFill>
                <a:latin typeface="Arial" panose="020B0604020202020204" pitchFamily="34" charset="0"/>
                <a:cs typeface="Arial" panose="020B0604020202020204" pitchFamily="34" charset="0"/>
              </a:rPr>
              <a:t>LIC. HAZEL ASIS TORRES AYALA</a:t>
            </a:r>
          </a:p>
          <a:p>
            <a:pPr algn="ctr" rtl="1">
              <a:defRPr sz="1000"/>
            </a:pPr>
            <a:r>
              <a:rPr lang="es-MX" sz="1000" b="1" i="0" strike="noStrike" baseline="0">
                <a:solidFill>
                  <a:srgbClr val="000000"/>
                </a:solidFill>
                <a:latin typeface="Arial" panose="020B0604020202020204" pitchFamily="34" charset="0"/>
                <a:cs typeface="Arial" panose="020B0604020202020204" pitchFamily="34" charset="0"/>
              </a:rPr>
              <a:t>Director General de Atención y Seguimiento de Programas Federales</a:t>
            </a:r>
          </a:p>
        </xdr:txBody>
      </xdr:sp>
      <xdr:sp macro="" textlink="">
        <xdr:nvSpPr>
          <xdr:cNvPr id="7" name="Text Box 8">
            <a:extLst>
              <a:ext uri="{FF2B5EF4-FFF2-40B4-BE49-F238E27FC236}">
                <a16:creationId xmlns:a16="http://schemas.microsoft.com/office/drawing/2014/main" id="{40AB19EA-73E2-DCE0-E9AA-3310636DF9BF}"/>
              </a:ext>
            </a:extLst>
          </xdr:cNvPr>
          <xdr:cNvSpPr txBox="1">
            <a:spLocks noChangeArrowheads="1"/>
          </xdr:cNvSpPr>
        </xdr:nvSpPr>
        <xdr:spPr bwMode="auto">
          <a:xfrm>
            <a:off x="8551993" y="3550967"/>
            <a:ext cx="3029291" cy="1352777"/>
          </a:xfrm>
          <a:prstGeom prst="rect">
            <a:avLst/>
          </a:prstGeom>
          <a:noFill/>
          <a:ln w="9525">
            <a:noFill/>
            <a:miter lim="800000"/>
            <a:headEnd/>
            <a:tailEnd/>
          </a:ln>
        </xdr:spPr>
        <xdr:txBody>
          <a:bodyPr vertOverflow="clip" wrap="square" lIns="27432" tIns="22860" rIns="27432" bIns="0" anchor="t" upright="1"/>
          <a:lstStyle/>
          <a:p>
            <a:pPr algn="ctr" rtl="1">
              <a:defRPr sz="1000"/>
            </a:pPr>
            <a:endParaRPr lang="es-MX" sz="1000" b="1" i="0" strike="noStrike">
              <a:solidFill>
                <a:srgbClr val="000000"/>
              </a:solidFill>
              <a:latin typeface="Arial" panose="020B0604020202020204" pitchFamily="34" charset="0"/>
              <a:cs typeface="Arial" panose="020B0604020202020204" pitchFamily="34" charset="0"/>
            </a:endParaRPr>
          </a:p>
          <a:p>
            <a:pPr algn="ctr" rtl="1">
              <a:defRPr sz="1000"/>
            </a:pPr>
            <a:r>
              <a:rPr lang="es-MX" sz="1000" b="1" i="0" strike="noStrike" baseline="0">
                <a:solidFill>
                  <a:srgbClr val="000000"/>
                </a:solidFill>
                <a:latin typeface="Arial" panose="020B0604020202020204" pitchFamily="34" charset="0"/>
                <a:cs typeface="Arial" panose="020B0604020202020204" pitchFamily="34" charset="0"/>
              </a:rPr>
              <a:t>Autorizó.</a:t>
            </a:r>
            <a:r>
              <a:rPr lang="es-MX" sz="1000" b="1" i="0" strike="noStrike">
                <a:solidFill>
                  <a:srgbClr val="000000"/>
                </a:solidFill>
                <a:latin typeface="Arial" panose="020B0604020202020204" pitchFamily="34" charset="0"/>
                <a:cs typeface="Arial" panose="020B0604020202020204" pitchFamily="34" charset="0"/>
              </a:rPr>
              <a:t>:</a:t>
            </a:r>
          </a:p>
          <a:p>
            <a:pPr algn="ctr" rtl="1">
              <a:defRPr sz="1000"/>
            </a:pPr>
            <a:endParaRPr lang="es-MX" sz="1000" b="1" i="0" strike="noStrike">
              <a:solidFill>
                <a:srgbClr val="000000"/>
              </a:solidFill>
              <a:latin typeface="Arial" panose="020B0604020202020204" pitchFamily="34" charset="0"/>
              <a:cs typeface="Arial" panose="020B0604020202020204" pitchFamily="34" charset="0"/>
            </a:endParaRPr>
          </a:p>
          <a:p>
            <a:pPr algn="ctr" rtl="1">
              <a:defRPr sz="1000"/>
            </a:pPr>
            <a:endParaRPr lang="es-MX" sz="1000" b="1" i="0" strike="noStrike">
              <a:solidFill>
                <a:srgbClr val="000000"/>
              </a:solidFill>
              <a:latin typeface="Arial" panose="020B0604020202020204" pitchFamily="34" charset="0"/>
              <a:cs typeface="Arial" panose="020B0604020202020204" pitchFamily="34" charset="0"/>
            </a:endParaRPr>
          </a:p>
          <a:p>
            <a:pPr algn="ctr" rtl="1">
              <a:defRPr sz="1000"/>
            </a:pPr>
            <a:endParaRPr lang="es-MX" sz="1000" b="1" i="0" strike="noStrike">
              <a:solidFill>
                <a:srgbClr val="000000"/>
              </a:solidFill>
              <a:latin typeface="Arial" panose="020B0604020202020204" pitchFamily="34" charset="0"/>
              <a:cs typeface="Arial" panose="020B0604020202020204" pitchFamily="34" charset="0"/>
            </a:endParaRPr>
          </a:p>
          <a:p>
            <a:pPr algn="ctr" rtl="1">
              <a:defRPr sz="1000"/>
            </a:pPr>
            <a:endParaRPr lang="es-MX" sz="1000" b="1" i="0" strike="noStrike">
              <a:solidFill>
                <a:srgbClr val="000000"/>
              </a:solidFill>
              <a:latin typeface="Arial" panose="020B0604020202020204" pitchFamily="34" charset="0"/>
              <a:cs typeface="Arial" panose="020B0604020202020204" pitchFamily="34" charset="0"/>
            </a:endParaRPr>
          </a:p>
          <a:p>
            <a:pPr algn="ctr" rtl="1">
              <a:defRPr sz="1000"/>
            </a:pPr>
            <a:endParaRPr lang="es-MX" sz="1000" b="1" i="0" strike="noStrike">
              <a:solidFill>
                <a:srgbClr val="000000"/>
              </a:solidFill>
              <a:latin typeface="Arial" panose="020B0604020202020204" pitchFamily="34" charset="0"/>
              <a:cs typeface="Arial" panose="020B0604020202020204" pitchFamily="34" charset="0"/>
            </a:endParaRPr>
          </a:p>
          <a:p>
            <a:pPr algn="ctr" rtl="1">
              <a:defRPr sz="1000"/>
            </a:pPr>
            <a:endParaRPr lang="es-MX" sz="1000" b="1" i="0" strike="noStrike">
              <a:solidFill>
                <a:srgbClr val="000000"/>
              </a:solidFill>
              <a:latin typeface="Arial" panose="020B0604020202020204" pitchFamily="34" charset="0"/>
              <a:cs typeface="Arial" panose="020B0604020202020204" pitchFamily="34" charset="0"/>
            </a:endParaRPr>
          </a:p>
          <a:p>
            <a:pPr algn="ctr" rtl="1">
              <a:defRPr sz="1000"/>
            </a:pPr>
            <a:endParaRPr lang="es-MX" sz="1000" b="1" i="0" strike="noStrike">
              <a:solidFill>
                <a:srgbClr val="000000"/>
              </a:solidFill>
              <a:latin typeface="Arial" panose="020B0604020202020204" pitchFamily="34" charset="0"/>
              <a:cs typeface="Arial" panose="020B0604020202020204" pitchFamily="34" charset="0"/>
            </a:endParaRPr>
          </a:p>
          <a:p>
            <a:pPr algn="ctr" rtl="1">
              <a:defRPr sz="1000"/>
            </a:pPr>
            <a:r>
              <a:rPr lang="es-MX" sz="1000" b="1" i="0" strike="noStrike">
                <a:solidFill>
                  <a:srgbClr val="000000"/>
                </a:solidFill>
                <a:latin typeface="Arial" panose="020B0604020202020204" pitchFamily="34" charset="0"/>
                <a:cs typeface="Arial" panose="020B0604020202020204" pitchFamily="34" charset="0"/>
              </a:rPr>
              <a:t>____________________________________</a:t>
            </a:r>
          </a:p>
          <a:p>
            <a:pPr algn="ctr" rtl="1">
              <a:defRPr sz="1000"/>
            </a:pPr>
            <a:r>
              <a:rPr lang="es-MX" sz="1000" b="1" i="0" strike="noStrike" baseline="0">
                <a:solidFill>
                  <a:srgbClr val="000000"/>
                </a:solidFill>
                <a:latin typeface="Arial" panose="020B0604020202020204" pitchFamily="34" charset="0"/>
                <a:cs typeface="Arial" panose="020B0604020202020204" pitchFamily="34" charset="0"/>
              </a:rPr>
              <a:t>DR. PABLO ANDRE GORDILLO OLIVERO </a:t>
            </a:r>
          </a:p>
          <a:p>
            <a:pPr algn="ctr" rtl="1">
              <a:defRPr sz="1000"/>
            </a:pPr>
            <a:r>
              <a:rPr lang="es-MX" sz="1000" b="1" i="0" strike="noStrike" baseline="0">
                <a:solidFill>
                  <a:srgbClr val="000000"/>
                </a:solidFill>
                <a:latin typeface="Arial" panose="020B0604020202020204" pitchFamily="34" charset="0"/>
                <a:cs typeface="Arial" panose="020B0604020202020204" pitchFamily="34" charset="0"/>
              </a:rPr>
              <a:t> Titular de la Secretaria de Bienestar</a:t>
            </a:r>
          </a:p>
        </xdr:txBody>
      </xdr:sp>
    </xdr:grpSp>
    <xdr:clientData/>
  </xdr:twoCellAnchor>
  <xdr:twoCellAnchor>
    <xdr:from>
      <xdr:col>0</xdr:col>
      <xdr:colOff>1952625</xdr:colOff>
      <xdr:row>8</xdr:row>
      <xdr:rowOff>0</xdr:rowOff>
    </xdr:from>
    <xdr:to>
      <xdr:col>4</xdr:col>
      <xdr:colOff>857250</xdr:colOff>
      <xdr:row>9</xdr:row>
      <xdr:rowOff>647700</xdr:rowOff>
    </xdr:to>
    <xdr:sp macro="" textlink="">
      <xdr:nvSpPr>
        <xdr:cNvPr id="8" name="CuadroTexto 7">
          <a:extLst>
            <a:ext uri="{FF2B5EF4-FFF2-40B4-BE49-F238E27FC236}">
              <a16:creationId xmlns:a16="http://schemas.microsoft.com/office/drawing/2014/main" id="{8ED804DE-F410-48B5-9837-A05A0E98AA92}"/>
            </a:ext>
          </a:extLst>
        </xdr:cNvPr>
        <xdr:cNvSpPr txBox="1"/>
      </xdr:nvSpPr>
      <xdr:spPr>
        <a:xfrm>
          <a:off x="1952625" y="2333625"/>
          <a:ext cx="6962775" cy="1666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4000" b="1"/>
            <a:t>NO APLICA</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Documents%20and%20Settings\usuario\Mis%20documentos\CLAVEL%201\AV%20FIS-FIN%20PROC%202005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concentrado.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3.111\area_planeacion\concentrado.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oncentrado.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Documents%20and%20Settings\usuario\Mis%20documentos\CLAVEL%201\AV%20FIS-FIN%20CUOTAS%2020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Documents%20and%20Settings\usuario\Mis%20documentos\CLAVEL%201\AV%20FIS-FIN%20FISE%2020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9.-Salud%204T%2025%20A/19.-Salud%204t%2025%20FAIS/EXCEL/OBRAS%20Y%20ACCIONES%20FAIS%20CUARTO%20TRIMESTRE%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centrado aracely"/>
      <sheetName val="POR MUNICIPIO"/>
      <sheetName val="1 tierra cal"/>
      <sheetName val="4 montaña"/>
      <sheetName val="6 costa chica"/>
      <sheetName val="AVANCE PROCEDES 2005"/>
      <sheetName val="ometepec OMETEPEC"/>
      <sheetName val="copala COPALA"/>
      <sheetName val="ayutla AYUTLA"/>
      <sheetName val="xochist XOCHIST"/>
      <sheetName val="coyuca c COYUCA C"/>
      <sheetName val="atlixtac ATLIXTAC"/>
      <sheetName val="acatepec ACATEPEC"/>
      <sheetName val="ometepe OMETEPEC"/>
    </sheetNames>
    <sheetDataSet>
      <sheetData sheetId="0" refreshError="1"/>
      <sheetData sheetId="1" refreshError="1"/>
      <sheetData sheetId="2" refreshError="1"/>
      <sheetData sheetId="3" refreshError="1"/>
      <sheetData sheetId="4" refreshError="1"/>
      <sheetData sheetId="5" refreshError="1">
        <row r="6">
          <cell r="L6" t="str">
            <v>ANEXO 06</v>
          </cell>
        </row>
        <row r="7">
          <cell r="B7" t="str">
            <v>No</v>
          </cell>
          <cell r="C7" t="str">
            <v>OBRA/MUNICIPIO/CONTRATO/CONTRATISTA</v>
          </cell>
          <cell r="D7" t="str">
            <v>INVERSION AUTORIZADA</v>
          </cell>
          <cell r="E7" t="str">
            <v>MONTO CONTRATADO</v>
          </cell>
          <cell r="F7" t="str">
            <v>IMPORTE PAGADO</v>
          </cell>
          <cell r="G7" t="str">
            <v>SALDO POR EJERCER</v>
          </cell>
          <cell r="H7" t="str">
            <v>AVANCE %</v>
          </cell>
          <cell r="J7" t="str">
            <v>FECHA</v>
          </cell>
          <cell r="L7" t="str">
            <v>OBSERVACIONES</v>
          </cell>
        </row>
        <row r="8">
          <cell r="H8" t="str">
            <v>FIN.</v>
          </cell>
          <cell r="I8" t="str">
            <v>FIS.</v>
          </cell>
          <cell r="J8" t="str">
            <v>INICIO</v>
          </cell>
          <cell r="K8" t="str">
            <v>TERM</v>
          </cell>
        </row>
        <row r="9">
          <cell r="B9">
            <v>1</v>
          </cell>
          <cell r="C9" t="str">
            <v>REHAB. DE HOSPITAL GENERAL DE OMETEPEC</v>
          </cell>
          <cell r="D9">
            <v>5000000</v>
          </cell>
          <cell r="E9">
            <v>5041530.7300000004</v>
          </cell>
          <cell r="F9">
            <v>4606528.0716000004</v>
          </cell>
          <cell r="G9">
            <v>435002.65840000007</v>
          </cell>
          <cell r="H9">
            <v>91.371615453785012</v>
          </cell>
          <cell r="I9">
            <v>98</v>
          </cell>
          <cell r="J9" t="str">
            <v>21/08/06</v>
          </cell>
          <cell r="K9" t="str">
            <v>21/10/06</v>
          </cell>
          <cell r="L9" t="str">
            <v>OBRA EN PROCESO</v>
          </cell>
        </row>
        <row r="10">
          <cell r="C10" t="str">
            <v>OMETEPEC, GRO.</v>
          </cell>
        </row>
        <row r="11">
          <cell r="C11" t="str">
            <v>SESA-LP-PROCEDES-01-2006</v>
          </cell>
        </row>
        <row r="12">
          <cell r="C12" t="str">
            <v>CONSTRUCCIONES Y PROYECTOS LIBRA, S.A. DE C.V.</v>
          </cell>
        </row>
        <row r="13">
          <cell r="B13">
            <v>2</v>
          </cell>
          <cell r="C13" t="str">
            <v>REHAB. DE HOSPITAL BASICO DE COPALA</v>
          </cell>
          <cell r="D13">
            <v>1086280</v>
          </cell>
          <cell r="E13">
            <v>935300.8</v>
          </cell>
          <cell r="F13">
            <v>872435.74704999989</v>
          </cell>
          <cell r="G13">
            <v>62865.052950000158</v>
          </cell>
          <cell r="H13">
            <v>93.278627266222784</v>
          </cell>
          <cell r="I13">
            <v>100</v>
          </cell>
          <cell r="J13" t="str">
            <v>02/10/06</v>
          </cell>
          <cell r="K13" t="str">
            <v>22/02/07</v>
          </cell>
          <cell r="L13" t="str">
            <v>OBRA EN PROCESO</v>
          </cell>
        </row>
        <row r="14">
          <cell r="C14" t="str">
            <v>COPALA, GRO.</v>
          </cell>
        </row>
        <row r="15">
          <cell r="C15" t="str">
            <v>SESA-LP-PROCEDES-07-2006</v>
          </cell>
        </row>
        <row r="16">
          <cell r="C16" t="str">
            <v>ING. AARON CASTRO GARZON</v>
          </cell>
        </row>
        <row r="17">
          <cell r="B17">
            <v>3</v>
          </cell>
          <cell r="C17" t="str">
            <v>REHAB. DE HOSPITAL BASICO DE AYUTLA DE LOS LIBRES</v>
          </cell>
          <cell r="D17">
            <v>2903988</v>
          </cell>
          <cell r="E17">
            <v>2527458.5499999998</v>
          </cell>
          <cell r="F17">
            <v>1551734.5899499999</v>
          </cell>
          <cell r="G17">
            <v>975723.96004999988</v>
          </cell>
          <cell r="H17">
            <v>61.395055912984212</v>
          </cell>
          <cell r="I17">
            <v>80</v>
          </cell>
          <cell r="J17" t="str">
            <v>02/10/06</v>
          </cell>
          <cell r="K17" t="str">
            <v>22/02/07</v>
          </cell>
          <cell r="L17" t="str">
            <v>OBRA EN PROCESO</v>
          </cell>
        </row>
        <row r="18">
          <cell r="C18" t="str">
            <v>AYUTLA DE LOS LIBRES, GRO.</v>
          </cell>
        </row>
        <row r="19">
          <cell r="C19" t="str">
            <v>SESA-LP-PROCEDES-08-2006</v>
          </cell>
        </row>
        <row r="20">
          <cell r="C20" t="str">
            <v>IMPERCONST, S. A. DE C. V.</v>
          </cell>
        </row>
        <row r="21">
          <cell r="B21">
            <v>4</v>
          </cell>
          <cell r="C21" t="str">
            <v>REHAB. DE HOSPITAL BASICO COM. DE XOCHISTLAHUACA</v>
          </cell>
          <cell r="D21">
            <v>901286</v>
          </cell>
          <cell r="E21">
            <v>756832.71</v>
          </cell>
          <cell r="F21">
            <v>756832.71804999991</v>
          </cell>
          <cell r="G21">
            <v>-8.0499999457970262E-3</v>
          </cell>
          <cell r="H21">
            <v>100.00000106364324</v>
          </cell>
          <cell r="I21">
            <v>100</v>
          </cell>
          <cell r="J21" t="str">
            <v>13/11/06</v>
          </cell>
          <cell r="K21" t="str">
            <v>13/03/07</v>
          </cell>
          <cell r="L21" t="str">
            <v>OBRA TERMINADA</v>
          </cell>
        </row>
        <row r="22">
          <cell r="C22" t="str">
            <v>XOCHISTLAHUACA, GRO.</v>
          </cell>
          <cell r="E22">
            <v>121539.23</v>
          </cell>
          <cell r="F22">
            <v>121501.88149999999</v>
          </cell>
          <cell r="G22">
            <v>37.348500000007334</v>
          </cell>
          <cell r="H22">
            <v>99.969270415815529</v>
          </cell>
          <cell r="I22">
            <v>100</v>
          </cell>
          <cell r="J22" t="str">
            <v>15/01/07</v>
          </cell>
          <cell r="K22" t="str">
            <v>30/01/07</v>
          </cell>
        </row>
        <row r="23">
          <cell r="C23" t="str">
            <v>SESA-LP-PROCEDES-09-2006 / CMM-SESA-LP-PROCEDES-09-2006</v>
          </cell>
        </row>
        <row r="24">
          <cell r="C24" t="str">
            <v>CONSTRUCTORA ING. JOSÉ REYES ORTÍZ</v>
          </cell>
        </row>
        <row r="25">
          <cell r="B25">
            <v>5</v>
          </cell>
          <cell r="C25" t="str">
            <v>REHAB. DE HOSPITAL GENERAL DE COYUCA DE CATALAN</v>
          </cell>
          <cell r="D25">
            <v>3033139.62</v>
          </cell>
          <cell r="E25">
            <v>2774584.69</v>
          </cell>
          <cell r="F25">
            <v>1809070.9268</v>
          </cell>
          <cell r="G25">
            <v>965513.76319999993</v>
          </cell>
          <cell r="H25">
            <v>65.201503249122311</v>
          </cell>
          <cell r="I25">
            <v>55</v>
          </cell>
          <cell r="J25" t="str">
            <v>13/11/06</v>
          </cell>
          <cell r="K25" t="str">
            <v>13/03/07</v>
          </cell>
          <cell r="L25" t="str">
            <v>OBRA EN PROCESO</v>
          </cell>
        </row>
        <row r="26">
          <cell r="C26" t="str">
            <v>COYUCA DE CATALAN, GRO.</v>
          </cell>
        </row>
        <row r="27">
          <cell r="C27" t="str">
            <v>SESA-LP-PROCEDES-10-2006</v>
          </cell>
        </row>
        <row r="28">
          <cell r="C28" t="str">
            <v>CONSTRUCTORA CUTSA, S.A. DE C.V.</v>
          </cell>
        </row>
        <row r="29">
          <cell r="B29">
            <v>6</v>
          </cell>
          <cell r="C29" t="str">
            <v>TERMINACION DEL HOSPITAL BASICO DE ATLIXTAC</v>
          </cell>
          <cell r="D29">
            <v>1949152.54</v>
          </cell>
          <cell r="E29">
            <v>1788564.3</v>
          </cell>
          <cell r="F29">
            <v>799802.65584999998</v>
          </cell>
          <cell r="G29">
            <v>988761.64415000007</v>
          </cell>
          <cell r="H29">
            <v>44.71757911359407</v>
          </cell>
          <cell r="I29">
            <v>82</v>
          </cell>
          <cell r="J29" t="str">
            <v>20/12/06</v>
          </cell>
          <cell r="K29" t="str">
            <v>20/04/07</v>
          </cell>
          <cell r="L29" t="str">
            <v>OBRA EN PROCESO</v>
          </cell>
        </row>
        <row r="30">
          <cell r="C30" t="str">
            <v>ATILXTAC, GRO.</v>
          </cell>
        </row>
        <row r="31">
          <cell r="C31" t="str">
            <v>SESA-LP-PROCEDES-11-2006</v>
          </cell>
        </row>
        <row r="32">
          <cell r="C32" t="str">
            <v>CONSTRUCTORA TERAZAN, S.A. DE C.V.</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A"/>
      <sheetName val="MOVTOSCIFRAS"/>
      <sheetName val="CONCENTRADO GRAL"/>
      <sheetName val="INTEGRANTES"/>
      <sheetName val="MUNICIPIOS"/>
      <sheetName val="PROGRAMAS"/>
      <sheetName val="Nombre Contratistas"/>
      <sheetName val="INSTRUCCIONES"/>
      <sheetName val="TIPOS DE CONVENIO"/>
      <sheetName val="TIPOS OFICIO"/>
      <sheetName val="AFIANZADORAS"/>
      <sheetName val="RESIDENTES"/>
      <sheetName val="REL OFIC AJTES PRES"/>
      <sheetName val="0001"/>
      <sheetName val="AGREGAR"/>
      <sheetName val="R2"/>
      <sheetName val="R1"/>
      <sheetName val="Ficha contratista"/>
      <sheetName val="VER COLUMNA"/>
      <sheetName val="concentrado"/>
    </sheetNames>
    <sheetDataSet>
      <sheetData sheetId="0"/>
      <sheetData sheetId="1"/>
      <sheetData sheetId="2"/>
      <sheetData sheetId="3"/>
      <sheetData sheetId="4">
        <row r="4">
          <cell r="A4" t="str">
            <v>01 ACAPULCO DE JUÁREZ</v>
          </cell>
        </row>
        <row r="5">
          <cell r="A5" t="str">
            <v>02 AHUACUOTZINGO</v>
          </cell>
        </row>
        <row r="6">
          <cell r="A6" t="str">
            <v>03 AJUCHITLÁN DEL PROGRESO</v>
          </cell>
        </row>
        <row r="7">
          <cell r="A7" t="str">
            <v>04 ALCOZAUCA DE GUERRERO</v>
          </cell>
        </row>
        <row r="8">
          <cell r="A8" t="str">
            <v>05 ALPOYECA</v>
          </cell>
        </row>
        <row r="9">
          <cell r="A9" t="str">
            <v>06 APAXTLA</v>
          </cell>
        </row>
        <row r="10">
          <cell r="A10" t="str">
            <v>07 ARCELIA</v>
          </cell>
        </row>
        <row r="11">
          <cell r="A11" t="str">
            <v>08 ATENANGO DEL RÍO</v>
          </cell>
        </row>
        <row r="12">
          <cell r="A12" t="str">
            <v>09 ATLAMAJALCINGO DEL MONTE</v>
          </cell>
        </row>
        <row r="13">
          <cell r="A13" t="str">
            <v>10 ATLIXTAC</v>
          </cell>
        </row>
        <row r="14">
          <cell r="A14" t="str">
            <v>11 ATOYAC DE ÁLVAREZ</v>
          </cell>
        </row>
        <row r="15">
          <cell r="A15" t="str">
            <v>12 AYUTLA DE LOS LIBRES</v>
          </cell>
        </row>
        <row r="16">
          <cell r="A16" t="str">
            <v>13 AZOYÚ</v>
          </cell>
        </row>
        <row r="17">
          <cell r="A17" t="str">
            <v>14 BENITO JUÁREZ</v>
          </cell>
        </row>
        <row r="18">
          <cell r="A18" t="str">
            <v>15 BUENAVISTA DE CUÉLLAR</v>
          </cell>
        </row>
        <row r="19">
          <cell r="A19" t="str">
            <v>16 COAHUAYUTLA DE JOSÉ MARÍA IZAZAGA</v>
          </cell>
        </row>
        <row r="20">
          <cell r="A20" t="str">
            <v>17 COCULA</v>
          </cell>
        </row>
        <row r="21">
          <cell r="A21" t="str">
            <v>18 COPALA</v>
          </cell>
        </row>
        <row r="22">
          <cell r="A22" t="str">
            <v>19 COPALILLO</v>
          </cell>
        </row>
        <row r="23">
          <cell r="A23" t="str">
            <v>20 COPANATOYAC</v>
          </cell>
        </row>
        <row r="24">
          <cell r="A24" t="str">
            <v>21 COYUCA DE BENÍTEZ</v>
          </cell>
        </row>
        <row r="25">
          <cell r="A25" t="str">
            <v>22 COYUCA DE CATALÁN</v>
          </cell>
        </row>
        <row r="26">
          <cell r="A26" t="str">
            <v>23 CUAJINICUILAPA</v>
          </cell>
        </row>
        <row r="27">
          <cell r="A27" t="str">
            <v>24 CUALÁC</v>
          </cell>
        </row>
        <row r="28">
          <cell r="A28" t="str">
            <v>25 CUAUTEPEC</v>
          </cell>
        </row>
        <row r="29">
          <cell r="A29" t="str">
            <v>26 CUETZALA DEL PROGRESO</v>
          </cell>
        </row>
        <row r="30">
          <cell r="A30" t="str">
            <v>27 CUTZAMALA DE PINZÓN</v>
          </cell>
        </row>
        <row r="31">
          <cell r="A31" t="str">
            <v>28 CHILAPA DE ÁLVAREZ</v>
          </cell>
        </row>
        <row r="32">
          <cell r="A32" t="str">
            <v>29 CHILPANCINGO DE LOS BRAVO</v>
          </cell>
        </row>
        <row r="33">
          <cell r="A33" t="str">
            <v>30 FLORENCIO VILLARREAL</v>
          </cell>
        </row>
        <row r="34">
          <cell r="A34" t="str">
            <v>31 GENERAL CANUTO A. NERI</v>
          </cell>
        </row>
        <row r="35">
          <cell r="A35" t="str">
            <v>32 GENERAL HELIODORO CASTILLO</v>
          </cell>
        </row>
        <row r="36">
          <cell r="A36" t="str">
            <v>33 HUAMUXTITLÁN</v>
          </cell>
        </row>
        <row r="37">
          <cell r="A37" t="str">
            <v>34 HUITZUCO DE LOS FIGUEROA</v>
          </cell>
        </row>
        <row r="38">
          <cell r="A38" t="str">
            <v>35 IGUALA DE LA INDEPENDENCIA</v>
          </cell>
        </row>
        <row r="39">
          <cell r="A39" t="str">
            <v>36 IGUALAPA</v>
          </cell>
        </row>
        <row r="40">
          <cell r="A40" t="str">
            <v>37 IXCATEOPAN DE CUAUHTÉMOC</v>
          </cell>
        </row>
        <row r="41">
          <cell r="A41" t="str">
            <v>38 ZIHUATANEJO DE AZUETA</v>
          </cell>
        </row>
        <row r="42">
          <cell r="A42" t="str">
            <v>39 JUAN R. ESCUDERO</v>
          </cell>
        </row>
        <row r="43">
          <cell r="A43" t="str">
            <v>40 LEONARDO BRAVO</v>
          </cell>
        </row>
        <row r="44">
          <cell r="A44" t="str">
            <v>41 MALINALTEPEC</v>
          </cell>
        </row>
        <row r="45">
          <cell r="A45" t="str">
            <v>42 MÁRTIR DE CUILAPAN</v>
          </cell>
        </row>
        <row r="46">
          <cell r="A46" t="str">
            <v>43 METLATÓNOC</v>
          </cell>
        </row>
        <row r="47">
          <cell r="A47" t="str">
            <v>44 MOCHITLÁN</v>
          </cell>
        </row>
        <row r="48">
          <cell r="A48" t="str">
            <v>45 OLINALÁ</v>
          </cell>
        </row>
        <row r="49">
          <cell r="A49" t="str">
            <v>46 OMETEPEC</v>
          </cell>
        </row>
        <row r="50">
          <cell r="A50" t="str">
            <v>47 PEDRO ASCENCIO ALQUISIRAS</v>
          </cell>
        </row>
        <row r="51">
          <cell r="A51" t="str">
            <v>48 PETATLÁN</v>
          </cell>
        </row>
        <row r="52">
          <cell r="A52" t="str">
            <v>49 PILCAYA</v>
          </cell>
        </row>
        <row r="53">
          <cell r="A53" t="str">
            <v>50 PUNGARABATO</v>
          </cell>
        </row>
        <row r="54">
          <cell r="A54" t="str">
            <v>51 QUECHULTENANGO</v>
          </cell>
        </row>
        <row r="55">
          <cell r="A55" t="str">
            <v>52 SAN LUIS ACATLÁN</v>
          </cell>
        </row>
        <row r="56">
          <cell r="A56" t="str">
            <v>53 SAN MARCOS</v>
          </cell>
        </row>
        <row r="57">
          <cell r="A57" t="str">
            <v>54 SAN MIGUEL TOTOLAPAN</v>
          </cell>
        </row>
        <row r="58">
          <cell r="A58" t="str">
            <v>55 TAXCO DE ALARCÓN</v>
          </cell>
        </row>
        <row r="59">
          <cell r="A59" t="str">
            <v>56 TECOANAPA</v>
          </cell>
        </row>
        <row r="60">
          <cell r="A60" t="str">
            <v>57 TÉCPAN DE GALEANA</v>
          </cell>
        </row>
        <row r="61">
          <cell r="A61" t="str">
            <v>58 TELOLOAPAN</v>
          </cell>
        </row>
        <row r="62">
          <cell r="A62" t="str">
            <v>59 TEPECOACUILCO DE TRUJANO</v>
          </cell>
        </row>
        <row r="63">
          <cell r="A63" t="str">
            <v>60 TETIPAC</v>
          </cell>
        </row>
        <row r="64">
          <cell r="A64" t="str">
            <v>61 TIXTLA DE GUERRERO</v>
          </cell>
        </row>
        <row r="65">
          <cell r="A65" t="str">
            <v>62 TLACOACHISTLAHUACA</v>
          </cell>
        </row>
        <row r="66">
          <cell r="A66" t="str">
            <v>63 TLACOAPA</v>
          </cell>
        </row>
        <row r="67">
          <cell r="A67" t="str">
            <v>64 TLALCHAPA</v>
          </cell>
        </row>
        <row r="68">
          <cell r="A68" t="str">
            <v>65 TLALIXTAQUILLA DE MALDONADO</v>
          </cell>
        </row>
        <row r="69">
          <cell r="A69" t="str">
            <v>66 TLAPA DE COMONFORT</v>
          </cell>
        </row>
        <row r="70">
          <cell r="A70" t="str">
            <v>67 TLAPEHUALA</v>
          </cell>
        </row>
        <row r="71">
          <cell r="A71" t="str">
            <v>68 LA UNIÓN DE ISIDORO MONTES DE OCA</v>
          </cell>
        </row>
        <row r="72">
          <cell r="A72" t="str">
            <v>69 XALPATLÁHUAC</v>
          </cell>
        </row>
        <row r="73">
          <cell r="A73" t="str">
            <v>70 XOCHIHUEHUETLÁN</v>
          </cell>
        </row>
        <row r="74">
          <cell r="A74" t="str">
            <v>71 XOCHISTLAHUACA</v>
          </cell>
        </row>
        <row r="75">
          <cell r="A75" t="str">
            <v>72 ZAPOTITLÁN TABLAS</v>
          </cell>
        </row>
        <row r="76">
          <cell r="A76" t="str">
            <v>73 ZIRÁNDARO</v>
          </cell>
        </row>
        <row r="77">
          <cell r="A77" t="str">
            <v>74 ZITLALA</v>
          </cell>
        </row>
        <row r="78">
          <cell r="A78" t="str">
            <v>75 EDUARDO NERI</v>
          </cell>
        </row>
        <row r="79">
          <cell r="A79" t="str">
            <v>76 ACATEPEC</v>
          </cell>
        </row>
        <row r="80">
          <cell r="A80" t="str">
            <v>77 MARQUELIA</v>
          </cell>
        </row>
        <row r="81">
          <cell r="A81" t="str">
            <v>78 COCHOAPA EL GRANDE</v>
          </cell>
        </row>
        <row r="82">
          <cell r="A82" t="str">
            <v>79 JOSÉ JOAQUIN DE HERRERA</v>
          </cell>
        </row>
        <row r="83">
          <cell r="A83" t="str">
            <v>80 JUCHITÁN</v>
          </cell>
        </row>
        <row r="84">
          <cell r="A84" t="str">
            <v>81 ILIATENCO</v>
          </cell>
        </row>
        <row r="85">
          <cell r="A85" t="str">
            <v>COBERTURA ESTATAL</v>
          </cell>
        </row>
        <row r="86">
          <cell r="A86" t="str">
            <v>VARIOS</v>
          </cell>
        </row>
      </sheetData>
      <sheetData sheetId="5">
        <row r="2">
          <cell r="J2" t="str">
            <v>SUB - TOTAL  F.A.F.E.F.</v>
          </cell>
        </row>
        <row r="3">
          <cell r="J3" t="str">
            <v>SUB - TOTAL  F.I.S.E.</v>
          </cell>
        </row>
        <row r="4">
          <cell r="J4" t="str">
            <v>SUB - TOTAL  I.E.D.</v>
          </cell>
        </row>
        <row r="5">
          <cell r="J5" t="str">
            <v>SUB - TOTAL  CONVENIO H. AYUNTAMIENTOS</v>
          </cell>
        </row>
        <row r="6">
          <cell r="J6" t="str">
            <v>SUB - TOTAL  FONDEN</v>
          </cell>
        </row>
        <row r="7">
          <cell r="J7" t="str">
            <v xml:space="preserve">SUB - TOTAL  </v>
          </cell>
        </row>
        <row r="8">
          <cell r="J8" t="str">
            <v xml:space="preserve">SUB - TOTAL  </v>
          </cell>
        </row>
        <row r="9">
          <cell r="J9" t="str">
            <v xml:space="preserve">SUB - TOTAL  </v>
          </cell>
        </row>
        <row r="10">
          <cell r="J10" t="str">
            <v xml:space="preserve">SUB - TOTAL  </v>
          </cell>
        </row>
        <row r="11">
          <cell r="J11" t="str">
            <v xml:space="preserve">SUB - TOTAL  </v>
          </cell>
        </row>
        <row r="12">
          <cell r="J12" t="str">
            <v xml:space="preserve">SUB - TOTAL  </v>
          </cell>
        </row>
        <row r="13">
          <cell r="J13" t="str">
            <v xml:space="preserve">SUB - TOTAL  </v>
          </cell>
        </row>
        <row r="14">
          <cell r="J14" t="str">
            <v xml:space="preserve">SUB - TOTAL  </v>
          </cell>
        </row>
        <row r="15">
          <cell r="J15" t="str">
            <v xml:space="preserve">SUB - TOTAL  </v>
          </cell>
        </row>
        <row r="16">
          <cell r="J16" t="str">
            <v xml:space="preserve">SUB - TOTAL  </v>
          </cell>
        </row>
        <row r="17">
          <cell r="J17" t="str">
            <v xml:space="preserve">SUB - TOTAL  </v>
          </cell>
        </row>
        <row r="18">
          <cell r="J18" t="str">
            <v xml:space="preserve">SUB - TOTAL  </v>
          </cell>
        </row>
        <row r="19">
          <cell r="J19" t="str">
            <v xml:space="preserve">SUB - TOTAL  </v>
          </cell>
        </row>
        <row r="20">
          <cell r="J20" t="str">
            <v xml:space="preserve">SUB - TOTAL  </v>
          </cell>
        </row>
        <row r="21">
          <cell r="J21" t="str">
            <v xml:space="preserve">SUB - TOTAL  </v>
          </cell>
        </row>
        <row r="22">
          <cell r="J22" t="str">
            <v xml:space="preserve">SUB - TOTAL  </v>
          </cell>
        </row>
        <row r="23">
          <cell r="J23" t="str">
            <v xml:space="preserve">SUB - TOTAL  </v>
          </cell>
        </row>
        <row r="24">
          <cell r="J24" t="str">
            <v xml:space="preserve">SUB - TOTAL  </v>
          </cell>
        </row>
        <row r="25">
          <cell r="J25" t="str">
            <v xml:space="preserve">SUB - TOTAL  </v>
          </cell>
        </row>
        <row r="26">
          <cell r="J26" t="str">
            <v xml:space="preserve">SUB - TOTAL  </v>
          </cell>
        </row>
        <row r="27">
          <cell r="J27" t="str">
            <v xml:space="preserve">SUB - TOTAL  </v>
          </cell>
        </row>
        <row r="28">
          <cell r="J28">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A"/>
      <sheetName val="MOVTOSCIFRAS"/>
      <sheetName val="CONCENTRADO GRAL"/>
      <sheetName val="INTEGRANTES"/>
      <sheetName val="MUNICIPIOS"/>
      <sheetName val="PROGRAMAS"/>
      <sheetName val="Nombre Contratistas"/>
      <sheetName val="INSTRUCCIONES"/>
      <sheetName val="TIPOS DE CONVENIO"/>
      <sheetName val="TIPOS OFICIO"/>
      <sheetName val="AFIANZADORAS"/>
      <sheetName val="RESIDENTES"/>
      <sheetName val="REL OFIC AJTES PRES"/>
      <sheetName val="0001"/>
      <sheetName val="AGREGAR"/>
      <sheetName val="R2"/>
      <sheetName val="R1"/>
      <sheetName val="Ficha contratista"/>
      <sheetName val="VER COLUMNA"/>
      <sheetName val="concentrado"/>
    </sheetNames>
    <sheetDataSet>
      <sheetData sheetId="0"/>
      <sheetData sheetId="1"/>
      <sheetData sheetId="2"/>
      <sheetData sheetId="3"/>
      <sheetData sheetId="4">
        <row r="4">
          <cell r="A4" t="str">
            <v>01 ACAPULCO DE JUÁREZ</v>
          </cell>
        </row>
        <row r="5">
          <cell r="A5" t="str">
            <v>02 AHUACUOTZINGO</v>
          </cell>
        </row>
        <row r="6">
          <cell r="A6" t="str">
            <v>03 AJUCHITLÁN DEL PROGRESO</v>
          </cell>
        </row>
        <row r="7">
          <cell r="A7" t="str">
            <v>04 ALCOZAUCA DE GUERRERO</v>
          </cell>
        </row>
        <row r="8">
          <cell r="A8" t="str">
            <v>05 ALPOYECA</v>
          </cell>
        </row>
        <row r="9">
          <cell r="A9" t="str">
            <v>06 APAXTLA</v>
          </cell>
        </row>
        <row r="10">
          <cell r="A10" t="str">
            <v>07 ARCELIA</v>
          </cell>
        </row>
        <row r="11">
          <cell r="A11" t="str">
            <v>08 ATENANGO DEL RÍO</v>
          </cell>
        </row>
        <row r="12">
          <cell r="A12" t="str">
            <v>09 ATLAMAJALCINGO DEL MONTE</v>
          </cell>
        </row>
        <row r="13">
          <cell r="A13" t="str">
            <v>10 ATLIXTAC</v>
          </cell>
        </row>
        <row r="14">
          <cell r="A14" t="str">
            <v>11 ATOYAC DE ÁLVAREZ</v>
          </cell>
        </row>
        <row r="15">
          <cell r="A15" t="str">
            <v>12 AYUTLA DE LOS LIBRES</v>
          </cell>
        </row>
        <row r="16">
          <cell r="A16" t="str">
            <v>13 AZOYÚ</v>
          </cell>
        </row>
        <row r="17">
          <cell r="A17" t="str">
            <v>14 BENITO JUÁREZ</v>
          </cell>
        </row>
        <row r="18">
          <cell r="A18" t="str">
            <v>15 BUENAVISTA DE CUÉLLAR</v>
          </cell>
        </row>
        <row r="19">
          <cell r="A19" t="str">
            <v>16 COAHUAYUTLA DE JOSÉ MARÍA IZAZAGA</v>
          </cell>
        </row>
        <row r="20">
          <cell r="A20" t="str">
            <v>17 COCULA</v>
          </cell>
        </row>
        <row r="21">
          <cell r="A21" t="str">
            <v>18 COPALA</v>
          </cell>
        </row>
        <row r="22">
          <cell r="A22" t="str">
            <v>19 COPALILLO</v>
          </cell>
        </row>
        <row r="23">
          <cell r="A23" t="str">
            <v>20 COPANATOYAC</v>
          </cell>
        </row>
        <row r="24">
          <cell r="A24" t="str">
            <v>21 COYUCA DE BENÍTEZ</v>
          </cell>
        </row>
        <row r="25">
          <cell r="A25" t="str">
            <v>22 COYUCA DE CATALÁN</v>
          </cell>
        </row>
        <row r="26">
          <cell r="A26" t="str">
            <v>23 CUAJINICUILAPA</v>
          </cell>
        </row>
        <row r="27">
          <cell r="A27" t="str">
            <v>24 CUALÁC</v>
          </cell>
        </row>
        <row r="28">
          <cell r="A28" t="str">
            <v>25 CUAUTEPEC</v>
          </cell>
        </row>
        <row r="29">
          <cell r="A29" t="str">
            <v>26 CUETZALA DEL PROGRESO</v>
          </cell>
        </row>
        <row r="30">
          <cell r="A30" t="str">
            <v>27 CUTZAMALA DE PINZÓN</v>
          </cell>
        </row>
        <row r="31">
          <cell r="A31" t="str">
            <v>28 CHILAPA DE ÁLVAREZ</v>
          </cell>
        </row>
        <row r="32">
          <cell r="A32" t="str">
            <v>29 CHILPANCINGO DE LOS BRAVO</v>
          </cell>
        </row>
        <row r="33">
          <cell r="A33" t="str">
            <v>30 FLORENCIO VILLARREAL</v>
          </cell>
        </row>
        <row r="34">
          <cell r="A34" t="str">
            <v>31 GENERAL CANUTO A. NERI</v>
          </cell>
        </row>
        <row r="35">
          <cell r="A35" t="str">
            <v>32 GENERAL HELIODORO CASTILLO</v>
          </cell>
        </row>
        <row r="36">
          <cell r="A36" t="str">
            <v>33 HUAMUXTITLÁN</v>
          </cell>
        </row>
        <row r="37">
          <cell r="A37" t="str">
            <v>34 HUITZUCO DE LOS FIGUEROA</v>
          </cell>
        </row>
        <row r="38">
          <cell r="A38" t="str">
            <v>35 IGUALA DE LA INDEPENDENCIA</v>
          </cell>
        </row>
        <row r="39">
          <cell r="A39" t="str">
            <v>36 IGUALAPA</v>
          </cell>
        </row>
        <row r="40">
          <cell r="A40" t="str">
            <v>37 IXCATEOPAN DE CUAUHTÉMOC</v>
          </cell>
        </row>
        <row r="41">
          <cell r="A41" t="str">
            <v>38 ZIHUATANEJO DE AZUETA</v>
          </cell>
        </row>
        <row r="42">
          <cell r="A42" t="str">
            <v>39 JUAN R. ESCUDERO</v>
          </cell>
        </row>
        <row r="43">
          <cell r="A43" t="str">
            <v>40 LEONARDO BRAVO</v>
          </cell>
        </row>
        <row r="44">
          <cell r="A44" t="str">
            <v>41 MALINALTEPEC</v>
          </cell>
        </row>
        <row r="45">
          <cell r="A45" t="str">
            <v>42 MÁRTIR DE CUILAPAN</v>
          </cell>
        </row>
        <row r="46">
          <cell r="A46" t="str">
            <v>43 METLATÓNOC</v>
          </cell>
        </row>
        <row r="47">
          <cell r="A47" t="str">
            <v>44 MOCHITLÁN</v>
          </cell>
        </row>
        <row r="48">
          <cell r="A48" t="str">
            <v>45 OLINALÁ</v>
          </cell>
        </row>
        <row r="49">
          <cell r="A49" t="str">
            <v>46 OMETEPEC</v>
          </cell>
        </row>
        <row r="50">
          <cell r="A50" t="str">
            <v>47 PEDRO ASCENCIO ALQUISIRAS</v>
          </cell>
        </row>
        <row r="51">
          <cell r="A51" t="str">
            <v>48 PETATLÁN</v>
          </cell>
        </row>
        <row r="52">
          <cell r="A52" t="str">
            <v>49 PILCAYA</v>
          </cell>
        </row>
        <row r="53">
          <cell r="A53" t="str">
            <v>50 PUNGARABATO</v>
          </cell>
        </row>
        <row r="54">
          <cell r="A54" t="str">
            <v>51 QUECHULTENANGO</v>
          </cell>
        </row>
        <row r="55">
          <cell r="A55" t="str">
            <v>52 SAN LUIS ACATLÁN</v>
          </cell>
        </row>
        <row r="56">
          <cell r="A56" t="str">
            <v>53 SAN MARCOS</v>
          </cell>
        </row>
        <row r="57">
          <cell r="A57" t="str">
            <v>54 SAN MIGUEL TOTOLAPAN</v>
          </cell>
        </row>
        <row r="58">
          <cell r="A58" t="str">
            <v>55 TAXCO DE ALARCÓN</v>
          </cell>
        </row>
        <row r="59">
          <cell r="A59" t="str">
            <v>56 TECOANAPA</v>
          </cell>
        </row>
        <row r="60">
          <cell r="A60" t="str">
            <v>57 TÉCPAN DE GALEANA</v>
          </cell>
        </row>
        <row r="61">
          <cell r="A61" t="str">
            <v>58 TELOLOAPAN</v>
          </cell>
        </row>
        <row r="62">
          <cell r="A62" t="str">
            <v>59 TEPECOACUILCO DE TRUJANO</v>
          </cell>
        </row>
        <row r="63">
          <cell r="A63" t="str">
            <v>60 TETIPAC</v>
          </cell>
        </row>
        <row r="64">
          <cell r="A64" t="str">
            <v>61 TIXTLA DE GUERRERO</v>
          </cell>
        </row>
        <row r="65">
          <cell r="A65" t="str">
            <v>62 TLACOACHISTLAHUACA</v>
          </cell>
        </row>
        <row r="66">
          <cell r="A66" t="str">
            <v>63 TLACOAPA</v>
          </cell>
        </row>
        <row r="67">
          <cell r="A67" t="str">
            <v>64 TLALCHAPA</v>
          </cell>
        </row>
        <row r="68">
          <cell r="A68" t="str">
            <v>65 TLALIXTAQUILLA DE MALDONADO</v>
          </cell>
        </row>
        <row r="69">
          <cell r="A69" t="str">
            <v>66 TLAPA DE COMONFORT</v>
          </cell>
        </row>
        <row r="70">
          <cell r="A70" t="str">
            <v>67 TLAPEHUALA</v>
          </cell>
        </row>
        <row r="71">
          <cell r="A71" t="str">
            <v>68 LA UNIÓN DE ISIDORO MONTES DE OCA</v>
          </cell>
        </row>
        <row r="72">
          <cell r="A72" t="str">
            <v>69 XALPATLÁHUAC</v>
          </cell>
        </row>
        <row r="73">
          <cell r="A73" t="str">
            <v>70 XOCHIHUEHUETLÁN</v>
          </cell>
        </row>
        <row r="74">
          <cell r="A74" t="str">
            <v>71 XOCHISTLAHUACA</v>
          </cell>
        </row>
        <row r="75">
          <cell r="A75" t="str">
            <v>72 ZAPOTITLÁN TABLAS</v>
          </cell>
        </row>
        <row r="76">
          <cell r="A76" t="str">
            <v>73 ZIRÁNDARO</v>
          </cell>
        </row>
        <row r="77">
          <cell r="A77" t="str">
            <v>74 ZITLALA</v>
          </cell>
        </row>
        <row r="78">
          <cell r="A78" t="str">
            <v>75 EDUARDO NERI</v>
          </cell>
        </row>
        <row r="79">
          <cell r="A79" t="str">
            <v>76 ACATEPEC</v>
          </cell>
        </row>
        <row r="80">
          <cell r="A80" t="str">
            <v>77 MARQUELIA</v>
          </cell>
        </row>
        <row r="81">
          <cell r="A81" t="str">
            <v>78 COCHOAPA EL GRANDE</v>
          </cell>
        </row>
        <row r="82">
          <cell r="A82" t="str">
            <v>79 JOSÉ JOAQUIN DE HERRERA</v>
          </cell>
        </row>
        <row r="83">
          <cell r="A83" t="str">
            <v>80 JUCHITÁN</v>
          </cell>
        </row>
        <row r="84">
          <cell r="A84" t="str">
            <v>81 ILIATENCO</v>
          </cell>
        </row>
        <row r="85">
          <cell r="A85" t="str">
            <v>COBERTURA ESTATAL</v>
          </cell>
        </row>
        <row r="86">
          <cell r="A86" t="str">
            <v>VARIOS</v>
          </cell>
        </row>
      </sheetData>
      <sheetData sheetId="5">
        <row r="2">
          <cell r="J2" t="str">
            <v xml:space="preserve">SUB - TOTAL  F.A.F.E.F. </v>
          </cell>
        </row>
        <row r="3">
          <cell r="J3" t="str">
            <v>SUB - TOTAL  F.I.S.E.</v>
          </cell>
        </row>
        <row r="4">
          <cell r="J4" t="str">
            <v xml:space="preserve">SUB - TOTAL  FONREGION </v>
          </cell>
        </row>
        <row r="5">
          <cell r="J5" t="str">
            <v>SUB - TOTAL  I.E.D.</v>
          </cell>
        </row>
        <row r="6">
          <cell r="J6" t="str">
            <v>SUB - TOTAL  FONSUR</v>
          </cell>
        </row>
        <row r="7">
          <cell r="J7" t="str">
            <v>SUB - TOTAL  F.A.I.S.E.</v>
          </cell>
        </row>
        <row r="8">
          <cell r="J8" t="str">
            <v>SUB - TOTAL  F.A.F.E.F. 2015</v>
          </cell>
        </row>
        <row r="9">
          <cell r="J9" t="str">
            <v>SUB - TOTAL  FORTALECE</v>
          </cell>
        </row>
        <row r="10">
          <cell r="J10" t="str">
            <v>SUB - TOTAL  CONVENIO FONREGION</v>
          </cell>
        </row>
        <row r="11">
          <cell r="J11" t="str">
            <v>SUB - TOTAL  FONREGION 2015 (REND. FINAN)</v>
          </cell>
        </row>
        <row r="12">
          <cell r="J12" t="str">
            <v>SUB - TOTAL  CONVENIO FAFEF</v>
          </cell>
        </row>
        <row r="13">
          <cell r="J13" t="str">
            <v>SUB - TOTAL  FORTALECIM. FINANCIERO H.</v>
          </cell>
        </row>
        <row r="14">
          <cell r="J14" t="str">
            <v xml:space="preserve">SUB - TOTAL  </v>
          </cell>
        </row>
        <row r="15">
          <cell r="J15" t="str">
            <v xml:space="preserve">SUB - TOTAL  </v>
          </cell>
        </row>
        <row r="16">
          <cell r="J16" t="str">
            <v xml:space="preserve">SUB - TOTAL  </v>
          </cell>
        </row>
        <row r="17">
          <cell r="J17" t="str">
            <v xml:space="preserve">SUB - TOTAL  </v>
          </cell>
        </row>
        <row r="18">
          <cell r="J18" t="str">
            <v xml:space="preserve">SUB - TOTAL  </v>
          </cell>
        </row>
        <row r="19">
          <cell r="J19" t="str">
            <v xml:space="preserve">SUB - TOTAL  </v>
          </cell>
        </row>
        <row r="20">
          <cell r="J20" t="str">
            <v xml:space="preserve">SUB - TOTAL  </v>
          </cell>
        </row>
        <row r="21">
          <cell r="J21" t="str">
            <v xml:space="preserve">SUB - TOTAL  </v>
          </cell>
        </row>
        <row r="22">
          <cell r="J22" t="str">
            <v xml:space="preserve">SUB - TOTAL  </v>
          </cell>
        </row>
        <row r="23">
          <cell r="J23" t="str">
            <v xml:space="preserve">SUB - TOTAL  </v>
          </cell>
        </row>
        <row r="24">
          <cell r="J24" t="str">
            <v xml:space="preserve">SUB - TOTAL  </v>
          </cell>
        </row>
        <row r="25">
          <cell r="J25" t="str">
            <v xml:space="preserve">SUB - TOTAL  </v>
          </cell>
        </row>
        <row r="26">
          <cell r="J26" t="str">
            <v xml:space="preserve">SUB - TOTAL  </v>
          </cell>
        </row>
        <row r="27">
          <cell r="J27" t="str">
            <v xml:space="preserve">SUB - TOTAL  </v>
          </cell>
        </row>
        <row r="28">
          <cell r="J28">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A"/>
      <sheetName val="MOVTOSCIFRAS"/>
      <sheetName val="CONCENTRADO GRAL"/>
      <sheetName val="INTEGRANTES"/>
      <sheetName val="MUNICIPIOS"/>
      <sheetName val="PROGRAMAS"/>
      <sheetName val="Nombre Contratistas"/>
      <sheetName val="INSTRUCCIONES"/>
      <sheetName val="TIPOS DE CONVENIO"/>
      <sheetName val="TIPOS OFICIO"/>
      <sheetName val="AFIANZADORAS"/>
      <sheetName val="RESIDENTES"/>
      <sheetName val="REL OFIC AJTES PRES"/>
      <sheetName val="0001"/>
      <sheetName val="AGREGAR"/>
      <sheetName val="R2"/>
      <sheetName val="R1"/>
      <sheetName val="Ficha contratista"/>
      <sheetName val="VER COLUMNA"/>
      <sheetName val="concentrado"/>
    </sheetNames>
    <sheetDataSet>
      <sheetData sheetId="0"/>
      <sheetData sheetId="1"/>
      <sheetData sheetId="2"/>
      <sheetData sheetId="3"/>
      <sheetData sheetId="4">
        <row r="4">
          <cell r="A4" t="str">
            <v>01 ACAPULCO DE JUÁREZ</v>
          </cell>
        </row>
        <row r="5">
          <cell r="A5" t="str">
            <v>02 AHUACUOTZINGO</v>
          </cell>
        </row>
        <row r="6">
          <cell r="A6" t="str">
            <v>03 AJUCHITLÁN DEL PROGRESO</v>
          </cell>
        </row>
        <row r="7">
          <cell r="A7" t="str">
            <v>04 ALCOZAUCA DE GUERRERO</v>
          </cell>
        </row>
        <row r="8">
          <cell r="A8" t="str">
            <v>05 ALPOYECA</v>
          </cell>
        </row>
        <row r="9">
          <cell r="A9" t="str">
            <v>06 APAXTLA</v>
          </cell>
        </row>
        <row r="10">
          <cell r="A10" t="str">
            <v>07 ARCELIA</v>
          </cell>
        </row>
        <row r="11">
          <cell r="A11" t="str">
            <v>08 ATENANGO DEL RÍO</v>
          </cell>
        </row>
        <row r="12">
          <cell r="A12" t="str">
            <v>09 ATLAMAJALCINGO DEL MONTE</v>
          </cell>
        </row>
        <row r="13">
          <cell r="A13" t="str">
            <v>10 ATLIXTAC</v>
          </cell>
        </row>
        <row r="14">
          <cell r="A14" t="str">
            <v>11 ATOYAC DE ÁLVAREZ</v>
          </cell>
        </row>
        <row r="15">
          <cell r="A15" t="str">
            <v>12 AYUTLA DE LOS LIBRES</v>
          </cell>
        </row>
        <row r="16">
          <cell r="A16" t="str">
            <v>13 AZOYÚ</v>
          </cell>
        </row>
        <row r="17">
          <cell r="A17" t="str">
            <v>14 BENITO JUÁREZ</v>
          </cell>
        </row>
        <row r="18">
          <cell r="A18" t="str">
            <v>15 BUENAVISTA DE CUÉLLAR</v>
          </cell>
        </row>
        <row r="19">
          <cell r="A19" t="str">
            <v>16 COAHUAYUTLA DE JOSÉ MARÍA IZAZAGA</v>
          </cell>
        </row>
        <row r="20">
          <cell r="A20" t="str">
            <v>17 COCULA</v>
          </cell>
        </row>
        <row r="21">
          <cell r="A21" t="str">
            <v>18 COPALA</v>
          </cell>
        </row>
        <row r="22">
          <cell r="A22" t="str">
            <v>19 COPALILLO</v>
          </cell>
        </row>
        <row r="23">
          <cell r="A23" t="str">
            <v>20 COPANATOYAC</v>
          </cell>
        </row>
        <row r="24">
          <cell r="A24" t="str">
            <v>21 COYUCA DE BENÍTEZ</v>
          </cell>
        </row>
        <row r="25">
          <cell r="A25" t="str">
            <v>22 COYUCA DE CATALÁN</v>
          </cell>
        </row>
        <row r="26">
          <cell r="A26" t="str">
            <v>23 CUAJINICUILAPA</v>
          </cell>
        </row>
        <row r="27">
          <cell r="A27" t="str">
            <v>24 CUALÁC</v>
          </cell>
        </row>
        <row r="28">
          <cell r="A28" t="str">
            <v>25 CUAUTEPEC</v>
          </cell>
        </row>
        <row r="29">
          <cell r="A29" t="str">
            <v>26 CUETZALA DEL PROGRESO</v>
          </cell>
        </row>
        <row r="30">
          <cell r="A30" t="str">
            <v>27 CUTZAMALA DE PINZÓN</v>
          </cell>
        </row>
        <row r="31">
          <cell r="A31" t="str">
            <v>28 CHILAPA DE ÁLVAREZ</v>
          </cell>
        </row>
        <row r="32">
          <cell r="A32" t="str">
            <v>29 CHILPANCINGO DE LOS BRAVO</v>
          </cell>
        </row>
        <row r="33">
          <cell r="A33" t="str">
            <v>30 FLORENCIO VILLARREAL</v>
          </cell>
        </row>
        <row r="34">
          <cell r="A34" t="str">
            <v>31 GENERAL CANUTO A. NERI</v>
          </cell>
        </row>
        <row r="35">
          <cell r="A35" t="str">
            <v>32 GENERAL HELIODORO CASTILLO</v>
          </cell>
        </row>
        <row r="36">
          <cell r="A36" t="str">
            <v>33 HUAMUXTITLÁN</v>
          </cell>
        </row>
        <row r="37">
          <cell r="A37" t="str">
            <v>34 HUITZUCO DE LOS FIGUEROA</v>
          </cell>
        </row>
        <row r="38">
          <cell r="A38" t="str">
            <v>35 IGUALA DE LA INDEPENDENCIA</v>
          </cell>
        </row>
        <row r="39">
          <cell r="A39" t="str">
            <v>36 IGUALAPA</v>
          </cell>
        </row>
        <row r="40">
          <cell r="A40" t="str">
            <v>37 IXCATEOPAN DE CUAUHTÉMOC</v>
          </cell>
        </row>
        <row r="41">
          <cell r="A41" t="str">
            <v>38 ZIHUATANEJO DE AZUETA</v>
          </cell>
        </row>
        <row r="42">
          <cell r="A42" t="str">
            <v>39 JUAN R. ESCUDERO</v>
          </cell>
        </row>
        <row r="43">
          <cell r="A43" t="str">
            <v>40 LEONARDO BRAVO</v>
          </cell>
        </row>
        <row r="44">
          <cell r="A44" t="str">
            <v>41 MALINALTEPEC</v>
          </cell>
        </row>
        <row r="45">
          <cell r="A45" t="str">
            <v>42 MÁRTIR DE CUILAPAN</v>
          </cell>
        </row>
        <row r="46">
          <cell r="A46" t="str">
            <v>43 METLATÓNOC</v>
          </cell>
        </row>
        <row r="47">
          <cell r="A47" t="str">
            <v>44 MOCHITLÁN</v>
          </cell>
        </row>
        <row r="48">
          <cell r="A48" t="str">
            <v>45 OLINALÁ</v>
          </cell>
        </row>
        <row r="49">
          <cell r="A49" t="str">
            <v>46 OMETEPEC</v>
          </cell>
        </row>
        <row r="50">
          <cell r="A50" t="str">
            <v>47 PEDRO ASCENCIO ALQUISIRAS</v>
          </cell>
        </row>
        <row r="51">
          <cell r="A51" t="str">
            <v>48 PETATLÁN</v>
          </cell>
        </row>
        <row r="52">
          <cell r="A52" t="str">
            <v>49 PILCAYA</v>
          </cell>
        </row>
        <row r="53">
          <cell r="A53" t="str">
            <v>50 PUNGARABATO</v>
          </cell>
        </row>
        <row r="54">
          <cell r="A54" t="str">
            <v>51 QUECHULTENANGO</v>
          </cell>
        </row>
        <row r="55">
          <cell r="A55" t="str">
            <v>52 SAN LUIS ACATLÁN</v>
          </cell>
        </row>
        <row r="56">
          <cell r="A56" t="str">
            <v>53 SAN MARCOS</v>
          </cell>
        </row>
        <row r="57">
          <cell r="A57" t="str">
            <v>54 SAN MIGUEL TOTOLAPAN</v>
          </cell>
        </row>
        <row r="58">
          <cell r="A58" t="str">
            <v>55 TAXCO DE ALARCÓN</v>
          </cell>
        </row>
        <row r="59">
          <cell r="A59" t="str">
            <v>56 TECOANAPA</v>
          </cell>
        </row>
        <row r="60">
          <cell r="A60" t="str">
            <v>57 TÉCPAN DE GALEANA</v>
          </cell>
        </row>
        <row r="61">
          <cell r="A61" t="str">
            <v>58 TELOLOAPAN</v>
          </cell>
        </row>
        <row r="62">
          <cell r="A62" t="str">
            <v>59 TEPECOACUILCO DE TRUJANO</v>
          </cell>
        </row>
        <row r="63">
          <cell r="A63" t="str">
            <v>60 TETIPAC</v>
          </cell>
        </row>
        <row r="64">
          <cell r="A64" t="str">
            <v>61 TIXTLA DE GUERRERO</v>
          </cell>
        </row>
        <row r="65">
          <cell r="A65" t="str">
            <v>62 TLACOACHISTLAHUACA</v>
          </cell>
        </row>
        <row r="66">
          <cell r="A66" t="str">
            <v>63 TLACOAPA</v>
          </cell>
        </row>
        <row r="67">
          <cell r="A67" t="str">
            <v>64 TLALCHAPA</v>
          </cell>
        </row>
        <row r="68">
          <cell r="A68" t="str">
            <v>65 TLALIXTAQUILLA DE MALDONADO</v>
          </cell>
        </row>
        <row r="69">
          <cell r="A69" t="str">
            <v>66 TLAPA DE COMONFORT</v>
          </cell>
        </row>
        <row r="70">
          <cell r="A70" t="str">
            <v>67 TLAPEHUALA</v>
          </cell>
        </row>
        <row r="71">
          <cell r="A71" t="str">
            <v>68 LA UNIÓN DE ISIDORO MONTES DE OCA</v>
          </cell>
        </row>
        <row r="72">
          <cell r="A72" t="str">
            <v>69 XALPATLÁHUAC</v>
          </cell>
        </row>
        <row r="73">
          <cell r="A73" t="str">
            <v>70 XOCHIHUEHUETLÁN</v>
          </cell>
        </row>
        <row r="74">
          <cell r="A74" t="str">
            <v>71 XOCHISTLAHUACA</v>
          </cell>
        </row>
        <row r="75">
          <cell r="A75" t="str">
            <v>72 ZAPOTITLÁN TABLAS</v>
          </cell>
        </row>
        <row r="76">
          <cell r="A76" t="str">
            <v>73 ZIRÁNDARO</v>
          </cell>
        </row>
        <row r="77">
          <cell r="A77" t="str">
            <v>74 ZITLALA</v>
          </cell>
        </row>
        <row r="78">
          <cell r="A78" t="str">
            <v>75 EDUARDO NERI</v>
          </cell>
        </row>
        <row r="79">
          <cell r="A79" t="str">
            <v>76 ACATEPEC</v>
          </cell>
        </row>
        <row r="80">
          <cell r="A80" t="str">
            <v>77 MARQUELIA</v>
          </cell>
        </row>
        <row r="81">
          <cell r="A81" t="str">
            <v>78 COCHOAPA EL GRANDE</v>
          </cell>
        </row>
        <row r="82">
          <cell r="A82" t="str">
            <v>79 JOSÉ JOAQUIN DE HERRERA</v>
          </cell>
        </row>
        <row r="83">
          <cell r="A83" t="str">
            <v>80 JUCHITÁN</v>
          </cell>
        </row>
        <row r="84">
          <cell r="A84" t="str">
            <v>81 ILIATENCO</v>
          </cell>
        </row>
        <row r="85">
          <cell r="A85" t="str">
            <v>COBERTURA ESTATAL</v>
          </cell>
        </row>
        <row r="86">
          <cell r="A86" t="str">
            <v>VARIOS</v>
          </cell>
        </row>
      </sheetData>
      <sheetData sheetId="5">
        <row r="2">
          <cell r="J2" t="str">
            <v xml:space="preserve">SUB - TOTAL  F.A.F.E.F. </v>
          </cell>
        </row>
        <row r="3">
          <cell r="J3" t="str">
            <v>SUB - TOTAL  F.I.S.E.</v>
          </cell>
        </row>
        <row r="4">
          <cell r="J4" t="str">
            <v xml:space="preserve">SUB - TOTAL  FONREGION </v>
          </cell>
        </row>
        <row r="5">
          <cell r="J5" t="str">
            <v>SUB - TOTAL  I.E.D.</v>
          </cell>
        </row>
        <row r="6">
          <cell r="J6" t="str">
            <v>SUB - TOTAL  FONSUR</v>
          </cell>
        </row>
        <row r="7">
          <cell r="J7" t="str">
            <v>SUB - TOTAL  F.A.I.S.E.</v>
          </cell>
        </row>
        <row r="8">
          <cell r="J8" t="str">
            <v>SUB - TOTAL  F.A.F.E.F. 2015</v>
          </cell>
        </row>
        <row r="9">
          <cell r="J9" t="str">
            <v>SUB - TOTAL  FORTALECE</v>
          </cell>
        </row>
        <row r="10">
          <cell r="J10" t="str">
            <v>SUB - TOTAL  CONVENIO FONREGION</v>
          </cell>
        </row>
        <row r="11">
          <cell r="J11" t="str">
            <v>SUB - TOTAL  FONREGION 2015 (REND. FINAN)</v>
          </cell>
        </row>
        <row r="12">
          <cell r="J12" t="str">
            <v>SUB - TOTAL  CONVENIO FAFEF</v>
          </cell>
        </row>
        <row r="13">
          <cell r="J13" t="str">
            <v>SUB - TOTAL  FORTALECIM. FINANCIERO H.</v>
          </cell>
        </row>
        <row r="14">
          <cell r="J14" t="str">
            <v xml:space="preserve">SUB - TOTAL  </v>
          </cell>
        </row>
        <row r="15">
          <cell r="J15" t="str">
            <v xml:space="preserve">SUB - TOTAL  </v>
          </cell>
        </row>
        <row r="16">
          <cell r="J16" t="str">
            <v xml:space="preserve">SUB - TOTAL  </v>
          </cell>
        </row>
        <row r="17">
          <cell r="J17" t="str">
            <v xml:space="preserve">SUB - TOTAL  </v>
          </cell>
        </row>
        <row r="18">
          <cell r="J18" t="str">
            <v xml:space="preserve">SUB - TOTAL  </v>
          </cell>
        </row>
        <row r="19">
          <cell r="J19" t="str">
            <v xml:space="preserve">SUB - TOTAL  </v>
          </cell>
        </row>
        <row r="20">
          <cell r="J20" t="str">
            <v xml:space="preserve">SUB - TOTAL  </v>
          </cell>
        </row>
        <row r="21">
          <cell r="J21" t="str">
            <v xml:space="preserve">SUB - TOTAL  </v>
          </cell>
        </row>
        <row r="22">
          <cell r="J22" t="str">
            <v xml:space="preserve">SUB - TOTAL  </v>
          </cell>
        </row>
        <row r="23">
          <cell r="J23" t="str">
            <v xml:space="preserve">SUB - TOTAL  </v>
          </cell>
        </row>
        <row r="24">
          <cell r="J24" t="str">
            <v xml:space="preserve">SUB - TOTAL  </v>
          </cell>
        </row>
        <row r="25">
          <cell r="J25" t="str">
            <v xml:space="preserve">SUB - TOTAL  </v>
          </cell>
        </row>
        <row r="26">
          <cell r="J26" t="str">
            <v xml:space="preserve">SUB - TOTAL  </v>
          </cell>
        </row>
        <row r="27">
          <cell r="J27" t="str">
            <v xml:space="preserve">SUB - TOTAL  </v>
          </cell>
        </row>
        <row r="28">
          <cell r="J28">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 MUNICIPIO"/>
      <sheetName val="2 norte"/>
      <sheetName val="3 centro"/>
      <sheetName val="5 costa gde"/>
      <sheetName val="6 costa chica"/>
      <sheetName val="7 Acap"/>
      <sheetName val="AVA FIS FIN"/>
      <sheetName val="CAMSES FOSS AD 037 2006"/>
      <sheetName val="CUOTAS_095_0101_2006"/>
      <sheetName val="SES CR AD 020 2006"/>
      <sheetName val="CUOTAS_017_019_2006"/>
      <sheetName val="SES IP 001 2006"/>
      <sheetName val="SES IP AD 001 2006"/>
      <sheetName val="SES IP CR AD 029 2006"/>
      <sheetName val="SES IP CR AD 013 2006"/>
      <sheetName val="SES CR AD 50 2006"/>
      <sheetName val="SES CR AD 40 2006"/>
      <sheetName val="SES CR AD 58 2006"/>
      <sheetName val="SES CR AD 25 2006"/>
      <sheetName val="SES CR AD 27 2006"/>
      <sheetName val="SES CR AD 53 2006"/>
      <sheetName val="REHAB BAÑOS"/>
      <sheetName val="SES CR AD 44 2006"/>
      <sheetName val="SES CR AD 54 2006"/>
      <sheetName val="SES CR AD 35 2006"/>
      <sheetName val="SES CR AD 36 2006"/>
      <sheetName val="SES CR AD 34 2006"/>
      <sheetName val="SES CR AD 21 2006"/>
      <sheetName val="SES CR AD 14 2006"/>
    </sheetNames>
    <sheetDataSet>
      <sheetData sheetId="0"/>
      <sheetData sheetId="1"/>
      <sheetData sheetId="2"/>
      <sheetData sheetId="3"/>
      <sheetData sheetId="4"/>
      <sheetData sheetId="5"/>
      <sheetData sheetId="6"/>
      <sheetData sheetId="7"/>
      <sheetData sheetId="8"/>
      <sheetData sheetId="9"/>
      <sheetData sheetId="10">
        <row r="2">
          <cell r="A2" t="str">
            <v>SERVICIOS ESTATALES DE SALUD</v>
          </cell>
        </row>
        <row r="3">
          <cell r="A3" t="str">
            <v>OBRAS POR ADMINISTRACION (RECURSOS PROP. Y/O PROD. FINANCS. )</v>
          </cell>
        </row>
        <row r="4">
          <cell r="A4" t="str">
            <v>*** Estado de Cuenta ***</v>
          </cell>
        </row>
        <row r="5">
          <cell r="F5" t="str">
            <v>Al 11 de Junio de 2007</v>
          </cell>
        </row>
        <row r="7">
          <cell r="A7" t="str">
            <v>Obra:</v>
          </cell>
          <cell r="C7" t="str">
            <v>Rehab. De Centro de Salud de Arenal de Alvarez</v>
          </cell>
          <cell r="G7" t="str">
            <v>Municipio:</v>
          </cell>
          <cell r="H7" t="str">
            <v>Benito Juarez, Gro.</v>
          </cell>
          <cell r="J7" t="str">
            <v>Región:</v>
          </cell>
          <cell r="K7" t="str">
            <v>05 Costa Grande</v>
          </cell>
        </row>
        <row r="8">
          <cell r="A8" t="str">
            <v>Contratista:</v>
          </cell>
          <cell r="C8" t="str">
            <v>Ing. Clara Elena Bernabè Nava</v>
          </cell>
          <cell r="J8" t="str">
            <v>Contrato</v>
          </cell>
        </row>
        <row r="9">
          <cell r="A9" t="str">
            <v>Contrato No.:</v>
          </cell>
          <cell r="C9" t="str">
            <v>SES-CR-AD-017-2006</v>
          </cell>
          <cell r="F9" t="str">
            <v>Poblacion Beneficiada:</v>
          </cell>
          <cell r="H9" t="str">
            <v>Habitantes</v>
          </cell>
          <cell r="J9" t="str">
            <v>Presupuesto</v>
          </cell>
        </row>
        <row r="10">
          <cell r="A10" t="str">
            <v>Inicio:</v>
          </cell>
          <cell r="C10" t="str">
            <v>10/10/06</v>
          </cell>
          <cell r="D10" t="str">
            <v>Terminación:</v>
          </cell>
          <cell r="E10" t="str">
            <v>17/10/06</v>
          </cell>
          <cell r="J10" t="str">
            <v>Prog. De Obra</v>
          </cell>
        </row>
        <row r="11">
          <cell r="J11" t="str">
            <v>Analis. P. U.</v>
          </cell>
        </row>
        <row r="12">
          <cell r="A12" t="str">
            <v>Inversión Autorizada:</v>
          </cell>
          <cell r="C12">
            <v>7538.24</v>
          </cell>
          <cell r="F12" t="str">
            <v>Avance Físico:</v>
          </cell>
          <cell r="H12">
            <v>100</v>
          </cell>
          <cell r="J12" t="str">
            <v>Fianza de A.</v>
          </cell>
        </row>
        <row r="13">
          <cell r="A13" t="str">
            <v>Importe Contratado:</v>
          </cell>
          <cell r="C13">
            <v>7538.24</v>
          </cell>
          <cell r="D13" t="str">
            <v>C / IVA</v>
          </cell>
          <cell r="F13" t="str">
            <v>Avance Financiero:</v>
          </cell>
          <cell r="H13">
            <v>99.999980101456046</v>
          </cell>
          <cell r="J13" t="str">
            <v>Fianza de C.</v>
          </cell>
        </row>
        <row r="14">
          <cell r="A14" t="str">
            <v>Economia:</v>
          </cell>
          <cell r="C14">
            <v>0</v>
          </cell>
          <cell r="J14" t="str">
            <v>Fianza de V.O.</v>
          </cell>
        </row>
        <row r="15">
          <cell r="A15" t="str">
            <v>Imp. Anticipo:</v>
          </cell>
          <cell r="C15">
            <v>0</v>
          </cell>
          <cell r="D15" t="str">
            <v>C / IVA</v>
          </cell>
          <cell r="F15" t="str">
            <v>Anticipo por Amortizar:</v>
          </cell>
          <cell r="H15">
            <v>0</v>
          </cell>
          <cell r="J15" t="str">
            <v>Acta Ent-Rec.</v>
          </cell>
        </row>
        <row r="17">
          <cell r="C17" t="str">
            <v>Fecha de</v>
          </cell>
          <cell r="D17" t="str">
            <v>Importe de la Estimación</v>
          </cell>
          <cell r="F17" t="str">
            <v>Amortización</v>
          </cell>
          <cell r="G17" t="str">
            <v>Sub-total</v>
          </cell>
          <cell r="H17" t="str">
            <v>Deducciones</v>
          </cell>
          <cell r="L17" t="str">
            <v>Saldo por</v>
          </cell>
        </row>
        <row r="18">
          <cell r="A18" t="str">
            <v>Estim/Fact/Fecha/Periodo</v>
          </cell>
          <cell r="C18" t="str">
            <v>Pago</v>
          </cell>
          <cell r="D18" t="str">
            <v>sin</v>
          </cell>
          <cell r="E18" t="str">
            <v>con</v>
          </cell>
          <cell r="F18" t="str">
            <v>de</v>
          </cell>
          <cell r="H18">
            <v>0.05</v>
          </cell>
          <cell r="I18">
            <v>0.02</v>
          </cell>
          <cell r="J18" t="str">
            <v xml:space="preserve">Total </v>
          </cell>
          <cell r="K18" t="str">
            <v>Importe</v>
          </cell>
          <cell r="L18" t="str">
            <v>Pagar del</v>
          </cell>
        </row>
        <row r="19">
          <cell r="C19" t="str">
            <v>Cheque No.</v>
          </cell>
          <cell r="D19" t="str">
            <v>IVA</v>
          </cell>
          <cell r="E19" t="str">
            <v>IVA</v>
          </cell>
          <cell r="F19" t="str">
            <v>de Anticipo</v>
          </cell>
          <cell r="H19" t="str">
            <v>al Millar</v>
          </cell>
          <cell r="I19" t="str">
            <v>al Millar</v>
          </cell>
          <cell r="J19" t="str">
            <v>Deducciones</v>
          </cell>
          <cell r="K19" t="str">
            <v>Pagado</v>
          </cell>
          <cell r="L19" t="str">
            <v>Contrato</v>
          </cell>
        </row>
        <row r="21">
          <cell r="A21" t="str">
            <v>No. 1  F-0038 13/11/06</v>
          </cell>
          <cell r="D21">
            <v>6554.99</v>
          </cell>
          <cell r="E21">
            <v>7538.2384999999995</v>
          </cell>
          <cell r="F21">
            <v>0</v>
          </cell>
          <cell r="G21">
            <v>7538.2384999999995</v>
          </cell>
          <cell r="H21">
            <v>32.774949999999997</v>
          </cell>
          <cell r="I21">
            <v>13.10998</v>
          </cell>
          <cell r="J21">
            <v>45.884929999999997</v>
          </cell>
          <cell r="K21">
            <v>7492.3535699999993</v>
          </cell>
          <cell r="L21">
            <v>1.5000000003055902E-3</v>
          </cell>
        </row>
        <row r="23">
          <cell r="A23" t="str">
            <v>No. 0  F-0000 00/00/00</v>
          </cell>
          <cell r="D23">
            <v>0</v>
          </cell>
          <cell r="E23">
            <v>0</v>
          </cell>
          <cell r="F23">
            <v>0</v>
          </cell>
          <cell r="G23">
            <v>0</v>
          </cell>
          <cell r="H23">
            <v>0</v>
          </cell>
          <cell r="I23">
            <v>0</v>
          </cell>
          <cell r="J23">
            <v>0</v>
          </cell>
          <cell r="K23">
            <v>0</v>
          </cell>
          <cell r="L23">
            <v>1.5000000003055902E-3</v>
          </cell>
        </row>
        <row r="24">
          <cell r="A24" t="str">
            <v>10/10/06 al 17/10/06</v>
          </cell>
        </row>
        <row r="25">
          <cell r="D25">
            <v>0</v>
          </cell>
          <cell r="E25">
            <v>0</v>
          </cell>
          <cell r="F25">
            <v>0</v>
          </cell>
          <cell r="G25">
            <v>0</v>
          </cell>
          <cell r="H25">
            <v>0</v>
          </cell>
          <cell r="I25">
            <v>0</v>
          </cell>
          <cell r="J25">
            <v>0</v>
          </cell>
          <cell r="K25">
            <v>0</v>
          </cell>
          <cell r="L25">
            <v>1.5000000003055902E-3</v>
          </cell>
        </row>
        <row r="27">
          <cell r="A27" t="str">
            <v>Totales</v>
          </cell>
          <cell r="D27">
            <v>6554.99</v>
          </cell>
          <cell r="E27">
            <v>7538.2384999999995</v>
          </cell>
          <cell r="F27">
            <v>0</v>
          </cell>
          <cell r="G27">
            <v>7538.2384999999995</v>
          </cell>
          <cell r="H27">
            <v>32.774949999999997</v>
          </cell>
          <cell r="I27">
            <v>13.10998</v>
          </cell>
          <cell r="J27">
            <v>45.884929999999997</v>
          </cell>
          <cell r="K27">
            <v>7492.3535699999993</v>
          </cell>
          <cell r="L27">
            <v>1.5000000003055902E-3</v>
          </cell>
        </row>
        <row r="29">
          <cell r="A29" t="str">
            <v>Saldos</v>
          </cell>
          <cell r="E29">
            <v>1.5000000003055902E-3</v>
          </cell>
          <cell r="F29">
            <v>0</v>
          </cell>
        </row>
        <row r="32">
          <cell r="C32" t="str">
            <v>Supervisor: Ing. Mario Moreno Abarca</v>
          </cell>
        </row>
        <row r="45">
          <cell r="A45" t="str">
            <v>Obra:</v>
          </cell>
          <cell r="C45" t="str">
            <v>Rehab. De Centro de Salud de Arenal del Centro</v>
          </cell>
          <cell r="G45" t="str">
            <v>Municipio:</v>
          </cell>
          <cell r="H45" t="str">
            <v>Benito Juarez, Gro.</v>
          </cell>
          <cell r="J45" t="str">
            <v>Región:</v>
          </cell>
          <cell r="K45" t="str">
            <v>05 Costa Grande</v>
          </cell>
        </row>
        <row r="46">
          <cell r="A46" t="str">
            <v>Contratista:</v>
          </cell>
          <cell r="C46" t="str">
            <v>Ing. Clara Elena Bernabè Nava</v>
          </cell>
          <cell r="J46" t="str">
            <v>Contrato</v>
          </cell>
        </row>
        <row r="47">
          <cell r="A47" t="str">
            <v>Contrato No.:</v>
          </cell>
          <cell r="C47" t="str">
            <v>SES-CR-AD-018-2006</v>
          </cell>
          <cell r="F47" t="str">
            <v>Poblacion Beneficiada:</v>
          </cell>
          <cell r="H47" t="str">
            <v>Habitantes</v>
          </cell>
          <cell r="J47" t="str">
            <v>Presupuesto</v>
          </cell>
        </row>
        <row r="48">
          <cell r="A48" t="str">
            <v>Inicio:</v>
          </cell>
          <cell r="C48" t="str">
            <v>10/10/06</v>
          </cell>
          <cell r="D48" t="str">
            <v>Terminación:</v>
          </cell>
          <cell r="E48" t="str">
            <v>17/10/06</v>
          </cell>
          <cell r="J48" t="str">
            <v>Prog. De Obra</v>
          </cell>
        </row>
        <row r="49">
          <cell r="J49" t="str">
            <v>Analis. P. U.</v>
          </cell>
        </row>
        <row r="50">
          <cell r="A50" t="str">
            <v>Inversión Autorizada:</v>
          </cell>
          <cell r="C50">
            <v>110190.55</v>
          </cell>
          <cell r="F50" t="str">
            <v>Avance Físico:</v>
          </cell>
          <cell r="H50">
            <v>100</v>
          </cell>
          <cell r="J50" t="str">
            <v>Fianza de A.</v>
          </cell>
        </row>
        <row r="51">
          <cell r="A51" t="str">
            <v>Importe Contratado:</v>
          </cell>
          <cell r="C51">
            <v>110190.55</v>
          </cell>
          <cell r="D51" t="str">
            <v>C / IVA</v>
          </cell>
          <cell r="F51" t="str">
            <v>Avance Financiero:</v>
          </cell>
          <cell r="H51">
            <v>100.00000045375941</v>
          </cell>
          <cell r="J51" t="str">
            <v>Fianza de C.</v>
          </cell>
        </row>
        <row r="52">
          <cell r="A52" t="str">
            <v>Economia:</v>
          </cell>
          <cell r="C52">
            <v>0</v>
          </cell>
          <cell r="J52" t="str">
            <v>Fianza de V.O.</v>
          </cell>
        </row>
        <row r="53">
          <cell r="A53" t="str">
            <v>Imp. Anticipo:</v>
          </cell>
          <cell r="C53">
            <v>0</v>
          </cell>
          <cell r="D53" t="str">
            <v>C / IVA</v>
          </cell>
          <cell r="F53" t="str">
            <v>Anticipo por Amortizar:</v>
          </cell>
          <cell r="H53">
            <v>0</v>
          </cell>
          <cell r="J53" t="str">
            <v>Acta Ent-Rec.</v>
          </cell>
        </row>
        <row r="55">
          <cell r="C55" t="str">
            <v>Fecha de</v>
          </cell>
          <cell r="D55" t="str">
            <v>Importe de la Estimación</v>
          </cell>
          <cell r="F55" t="str">
            <v>Amortización</v>
          </cell>
          <cell r="G55" t="str">
            <v>Sub-total</v>
          </cell>
          <cell r="H55" t="str">
            <v>Deducciones</v>
          </cell>
          <cell r="L55" t="str">
            <v>Saldo por</v>
          </cell>
        </row>
        <row r="56">
          <cell r="A56" t="str">
            <v>Estim/Fact/Fecha/Periodo</v>
          </cell>
          <cell r="C56" t="str">
            <v>Pago</v>
          </cell>
          <cell r="D56" t="str">
            <v>sin</v>
          </cell>
          <cell r="E56" t="str">
            <v>con</v>
          </cell>
          <cell r="F56" t="str">
            <v>de</v>
          </cell>
          <cell r="H56">
            <v>0.05</v>
          </cell>
          <cell r="I56">
            <v>0.02</v>
          </cell>
          <cell r="J56" t="str">
            <v xml:space="preserve">Total </v>
          </cell>
          <cell r="K56" t="str">
            <v>Importe</v>
          </cell>
          <cell r="L56" t="str">
            <v>Pagar del</v>
          </cell>
        </row>
        <row r="57">
          <cell r="C57" t="str">
            <v>Cheque No.</v>
          </cell>
          <cell r="D57" t="str">
            <v>IVA</v>
          </cell>
          <cell r="E57" t="str">
            <v>IVA</v>
          </cell>
          <cell r="F57" t="str">
            <v>de Anticipo</v>
          </cell>
          <cell r="H57" t="str">
            <v>al Millar</v>
          </cell>
          <cell r="I57" t="str">
            <v>al Millar</v>
          </cell>
          <cell r="J57" t="str">
            <v>Deducciones</v>
          </cell>
          <cell r="K57" t="str">
            <v>Pagado</v>
          </cell>
          <cell r="L57" t="str">
            <v>Contrato</v>
          </cell>
        </row>
        <row r="59">
          <cell r="A59" t="str">
            <v>No. 1  F-0037 13/11/06</v>
          </cell>
          <cell r="D59">
            <v>95817.87</v>
          </cell>
          <cell r="E59">
            <v>110190.5505</v>
          </cell>
          <cell r="F59">
            <v>0</v>
          </cell>
          <cell r="G59">
            <v>110190.5505</v>
          </cell>
          <cell r="H59">
            <v>479.08934999999997</v>
          </cell>
          <cell r="I59">
            <v>191.63574</v>
          </cell>
          <cell r="J59">
            <v>670.72508999999991</v>
          </cell>
          <cell r="K59">
            <v>109519.82540999999</v>
          </cell>
          <cell r="L59">
            <v>-4.999999946448952E-4</v>
          </cell>
        </row>
        <row r="61">
          <cell r="A61" t="str">
            <v>No. 0  F-0000 00/00/00</v>
          </cell>
          <cell r="D61">
            <v>0</v>
          </cell>
          <cell r="E61">
            <v>0</v>
          </cell>
          <cell r="F61">
            <v>0</v>
          </cell>
          <cell r="G61">
            <v>0</v>
          </cell>
          <cell r="H61">
            <v>0</v>
          </cell>
          <cell r="I61">
            <v>0</v>
          </cell>
          <cell r="J61">
            <v>0</v>
          </cell>
          <cell r="K61">
            <v>0</v>
          </cell>
          <cell r="L61">
            <v>-4.999999946448952E-4</v>
          </cell>
        </row>
        <row r="62">
          <cell r="A62" t="str">
            <v>10/10/06 al 17/10/06</v>
          </cell>
        </row>
        <row r="63">
          <cell r="D63">
            <v>0</v>
          </cell>
          <cell r="E63">
            <v>0</v>
          </cell>
          <cell r="F63">
            <v>0</v>
          </cell>
          <cell r="G63">
            <v>0</v>
          </cell>
          <cell r="H63">
            <v>0</v>
          </cell>
          <cell r="I63">
            <v>0</v>
          </cell>
          <cell r="J63">
            <v>0</v>
          </cell>
          <cell r="K63">
            <v>0</v>
          </cell>
          <cell r="L63">
            <v>-4.999999946448952E-4</v>
          </cell>
        </row>
        <row r="65">
          <cell r="A65" t="str">
            <v>Totales</v>
          </cell>
          <cell r="D65">
            <v>95817.87</v>
          </cell>
          <cell r="E65">
            <v>110190.5505</v>
          </cell>
          <cell r="F65">
            <v>0</v>
          </cell>
          <cell r="G65">
            <v>110190.5505</v>
          </cell>
          <cell r="H65">
            <v>479.08934999999997</v>
          </cell>
          <cell r="I65">
            <v>191.63574</v>
          </cell>
          <cell r="J65">
            <v>670.72508999999991</v>
          </cell>
          <cell r="K65">
            <v>109519.82540999999</v>
          </cell>
          <cell r="L65">
            <v>-4.999999946448952E-4</v>
          </cell>
        </row>
        <row r="67">
          <cell r="A67" t="str">
            <v>Saldos</v>
          </cell>
          <cell r="E67">
            <v>-4.999999946448952E-4</v>
          </cell>
          <cell r="F67">
            <v>0</v>
          </cell>
        </row>
        <row r="74">
          <cell r="C74" t="str">
            <v>Supervisor: Ing. Mario Moreno Abarca</v>
          </cell>
        </row>
        <row r="83">
          <cell r="A83" t="str">
            <v>Obra:</v>
          </cell>
          <cell r="C83" t="str">
            <v>Rehab. De Centro de Salud de Hacienda de Cabañas</v>
          </cell>
          <cell r="G83" t="str">
            <v>Municipio:</v>
          </cell>
          <cell r="H83" t="str">
            <v>Benito Juarez, Gro.</v>
          </cell>
          <cell r="J83" t="str">
            <v>Región:</v>
          </cell>
          <cell r="K83" t="str">
            <v>05 Costa Grande</v>
          </cell>
        </row>
        <row r="84">
          <cell r="A84" t="str">
            <v>Contratista:</v>
          </cell>
          <cell r="C84" t="str">
            <v>Ing. Clara Elena Bernabè Nava</v>
          </cell>
          <cell r="J84" t="str">
            <v>Contrato</v>
          </cell>
        </row>
        <row r="85">
          <cell r="A85" t="str">
            <v>Contrato No.:</v>
          </cell>
          <cell r="C85" t="str">
            <v>SES-CR-AD-019-2006</v>
          </cell>
          <cell r="F85" t="str">
            <v>Poblacion Beneficiada:</v>
          </cell>
          <cell r="H85" t="str">
            <v>Habitantes</v>
          </cell>
          <cell r="J85" t="str">
            <v>Presupuesto</v>
          </cell>
        </row>
        <row r="86">
          <cell r="A86" t="str">
            <v>Inicio:</v>
          </cell>
          <cell r="C86" t="str">
            <v>10/10/06</v>
          </cell>
          <cell r="D86" t="str">
            <v>Terminación:</v>
          </cell>
          <cell r="E86" t="str">
            <v>17/10/06</v>
          </cell>
          <cell r="J86" t="str">
            <v>Prog. De Obra</v>
          </cell>
        </row>
        <row r="87">
          <cell r="J87" t="str">
            <v>Analis. P. U.</v>
          </cell>
        </row>
        <row r="88">
          <cell r="A88" t="str">
            <v>Inversión Autorizada:</v>
          </cell>
          <cell r="C88">
            <v>149876.82999999999</v>
          </cell>
          <cell r="F88" t="str">
            <v>Avance Físico:</v>
          </cell>
          <cell r="H88">
            <v>100</v>
          </cell>
          <cell r="J88" t="str">
            <v>Fianza de A.</v>
          </cell>
        </row>
        <row r="89">
          <cell r="A89" t="str">
            <v>Importe Contratado:</v>
          </cell>
          <cell r="C89">
            <v>149876.82999999999</v>
          </cell>
          <cell r="D89" t="str">
            <v>C / IVA</v>
          </cell>
          <cell r="F89" t="str">
            <v>Avance Financiero:</v>
          </cell>
          <cell r="H89">
            <v>100.00000133442907</v>
          </cell>
          <cell r="J89" t="str">
            <v>Fianza de C.</v>
          </cell>
        </row>
        <row r="90">
          <cell r="A90" t="str">
            <v>Economia:</v>
          </cell>
          <cell r="C90">
            <v>0</v>
          </cell>
          <cell r="J90" t="str">
            <v>Fianza de V.O.</v>
          </cell>
        </row>
        <row r="91">
          <cell r="A91" t="str">
            <v>Imp. Anticipo:</v>
          </cell>
          <cell r="C91">
            <v>0</v>
          </cell>
          <cell r="D91" t="str">
            <v>C / IVA</v>
          </cell>
          <cell r="F91" t="str">
            <v>Anticipo por Amortizar:</v>
          </cell>
          <cell r="H91">
            <v>0</v>
          </cell>
          <cell r="J91" t="str">
            <v>Acta Ent-Rec.</v>
          </cell>
        </row>
        <row r="93">
          <cell r="C93" t="str">
            <v>Fecha de</v>
          </cell>
          <cell r="D93" t="str">
            <v>Importe de la Estimación</v>
          </cell>
          <cell r="F93" t="str">
            <v>Amortización</v>
          </cell>
          <cell r="G93" t="str">
            <v>Sub-total</v>
          </cell>
          <cell r="H93" t="str">
            <v>Deducciones</v>
          </cell>
          <cell r="L93" t="str">
            <v>Saldo por</v>
          </cell>
        </row>
        <row r="94">
          <cell r="A94" t="str">
            <v>Estim/Fact/Fecha/Periodo</v>
          </cell>
          <cell r="C94" t="str">
            <v>Pago</v>
          </cell>
          <cell r="D94" t="str">
            <v>sin</v>
          </cell>
          <cell r="E94" t="str">
            <v>con</v>
          </cell>
          <cell r="F94" t="str">
            <v>de</v>
          </cell>
          <cell r="H94">
            <v>0.05</v>
          </cell>
          <cell r="I94">
            <v>0.02</v>
          </cell>
          <cell r="J94" t="str">
            <v xml:space="preserve">Total </v>
          </cell>
          <cell r="K94" t="str">
            <v>Importe</v>
          </cell>
          <cell r="L94" t="str">
            <v>Pagar del</v>
          </cell>
        </row>
        <row r="95">
          <cell r="C95" t="str">
            <v>Cheque No.</v>
          </cell>
          <cell r="D95" t="str">
            <v>IVA</v>
          </cell>
          <cell r="E95" t="str">
            <v>IVA</v>
          </cell>
          <cell r="F95" t="str">
            <v>de Anticipo</v>
          </cell>
          <cell r="H95" t="str">
            <v>al Millar</v>
          </cell>
          <cell r="I95" t="str">
            <v>al Millar</v>
          </cell>
          <cell r="J95" t="str">
            <v>Deducciones</v>
          </cell>
          <cell r="K95" t="str">
            <v>Pagado</v>
          </cell>
          <cell r="L95" t="str">
            <v>Contrato</v>
          </cell>
        </row>
        <row r="97">
          <cell r="A97" t="str">
            <v>No. 1  F-0039 13/11/06</v>
          </cell>
          <cell r="D97">
            <v>130327.67999999999</v>
          </cell>
          <cell r="E97">
            <v>149876.83199999999</v>
          </cell>
          <cell r="F97">
            <v>0</v>
          </cell>
          <cell r="G97">
            <v>149876.83199999999</v>
          </cell>
          <cell r="H97">
            <v>651.63839999999993</v>
          </cell>
          <cell r="I97">
            <v>260.65535999999997</v>
          </cell>
          <cell r="J97">
            <v>912.29375999999991</v>
          </cell>
          <cell r="K97">
            <v>148964.53823999999</v>
          </cell>
          <cell r="L97">
            <v>-2.0000000076834112E-3</v>
          </cell>
        </row>
        <row r="99">
          <cell r="A99" t="str">
            <v>No. 0  F-0000 00/00/00</v>
          </cell>
          <cell r="D99">
            <v>0</v>
          </cell>
          <cell r="E99">
            <v>0</v>
          </cell>
          <cell r="F99">
            <v>0</v>
          </cell>
          <cell r="G99">
            <v>0</v>
          </cell>
          <cell r="H99">
            <v>0</v>
          </cell>
          <cell r="I99">
            <v>0</v>
          </cell>
          <cell r="J99">
            <v>0</v>
          </cell>
          <cell r="K99">
            <v>0</v>
          </cell>
          <cell r="L99">
            <v>-2.0000000076834112E-3</v>
          </cell>
        </row>
        <row r="100">
          <cell r="A100" t="str">
            <v>10/10/06 al 17/10/06</v>
          </cell>
        </row>
        <row r="101">
          <cell r="D101">
            <v>0</v>
          </cell>
          <cell r="E101">
            <v>0</v>
          </cell>
          <cell r="F101">
            <v>0</v>
          </cell>
          <cell r="G101">
            <v>0</v>
          </cell>
          <cell r="H101">
            <v>0</v>
          </cell>
          <cell r="I101">
            <v>0</v>
          </cell>
          <cell r="J101">
            <v>0</v>
          </cell>
          <cell r="K101">
            <v>0</v>
          </cell>
          <cell r="L101">
            <v>-2.0000000076834112E-3</v>
          </cell>
        </row>
        <row r="103">
          <cell r="A103" t="str">
            <v>Totales</v>
          </cell>
          <cell r="D103">
            <v>130327.67999999999</v>
          </cell>
          <cell r="E103">
            <v>149876.83199999999</v>
          </cell>
          <cell r="F103">
            <v>0</v>
          </cell>
          <cell r="G103">
            <v>149876.83199999999</v>
          </cell>
          <cell r="H103">
            <v>651.63839999999993</v>
          </cell>
          <cell r="I103">
            <v>260.65535999999997</v>
          </cell>
          <cell r="J103">
            <v>912.29375999999991</v>
          </cell>
          <cell r="K103">
            <v>148964.53823999999</v>
          </cell>
          <cell r="L103">
            <v>-2.0000000076834112E-3</v>
          </cell>
        </row>
        <row r="105">
          <cell r="A105" t="str">
            <v>Saldos</v>
          </cell>
          <cell r="E105">
            <v>-2.0000000076834112E-3</v>
          </cell>
          <cell r="F105">
            <v>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VANCE FISICO 2006"/>
      <sheetName val="AVANCE FINANCIERO 2006"/>
      <sheetName val="6 costa chica (2)"/>
      <sheetName val="1 tierra cal"/>
      <sheetName val="2 norte"/>
      <sheetName val="3 centro"/>
      <sheetName val="4 montaña"/>
      <sheetName val="5 costa gde"/>
      <sheetName val="6 costa chica"/>
      <sheetName val="CA DCC 005 06"/>
      <sheetName val="CA DCC 022 06"/>
      <sheetName val="CA DCC  027 06"/>
      <sheetName val="CA DCC 029 06"/>
      <sheetName val="CA DCC 030 06"/>
      <sheetName val="CA DCC 031 06"/>
      <sheetName val="CA DCC 032 06"/>
      <sheetName val="CA DCC 033_34 06"/>
      <sheetName val="CA DCC 034 06"/>
      <sheetName val="CA DCC 036 06"/>
      <sheetName val="CA DCC 037 06"/>
      <sheetName val="CA DCC 038_39 06"/>
      <sheetName val="CA DCC 040 06"/>
      <sheetName val="CA DCC 041 06"/>
      <sheetName val="CA DCC 042 06"/>
      <sheetName val="CA DCC 050 06"/>
      <sheetName val="CA DCC 092 06"/>
      <sheetName val="AD FISE 01 02 03 2006"/>
    </sheetNames>
    <sheetDataSet>
      <sheetData sheetId="0"/>
      <sheetData sheetId="1">
        <row r="6">
          <cell r="B6" t="str">
            <v>No</v>
          </cell>
          <cell r="C6" t="str">
            <v>OBRA/MUNICIPIO/CONTRATO/CONTRATISTA</v>
          </cell>
          <cell r="D6" t="str">
            <v>INVERSION AUTORIZADA</v>
          </cell>
          <cell r="E6" t="str">
            <v>MONTO CONTRATADO</v>
          </cell>
          <cell r="F6" t="str">
            <v>INVERSION EJERCIDAD</v>
          </cell>
          <cell r="G6" t="str">
            <v>SALDO POR EJERCER</v>
          </cell>
          <cell r="H6" t="str">
            <v>AVANCE %</v>
          </cell>
          <cell r="J6" t="str">
            <v>FECHA</v>
          </cell>
          <cell r="L6" t="str">
            <v>DESCRIPCION DE LOS TRABAJOS</v>
          </cell>
          <cell r="N6">
            <v>3350839.8</v>
          </cell>
          <cell r="O6">
            <v>502625.97</v>
          </cell>
          <cell r="P6">
            <v>3853465.7699999996</v>
          </cell>
          <cell r="Q6">
            <v>3853465.77</v>
          </cell>
          <cell r="R6">
            <v>100525.19399999999</v>
          </cell>
          <cell r="S6">
            <v>7807456.7339999992</v>
          </cell>
        </row>
        <row r="7">
          <cell r="H7" t="str">
            <v>FIN.</v>
          </cell>
          <cell r="I7" t="str">
            <v>FIS.</v>
          </cell>
          <cell r="J7" t="str">
            <v>INICIO</v>
          </cell>
          <cell r="K7" t="str">
            <v>TERM</v>
          </cell>
          <cell r="N7">
            <v>1276984.3600000001</v>
          </cell>
          <cell r="O7">
            <v>191547.65400000001</v>
          </cell>
          <cell r="P7">
            <v>1468532.0140000002</v>
          </cell>
          <cell r="Q7">
            <v>1468532.01</v>
          </cell>
          <cell r="R7">
            <v>38309.5308</v>
          </cell>
          <cell r="S7">
            <v>4443905.5688000005</v>
          </cell>
        </row>
        <row r="8">
          <cell r="B8">
            <v>1</v>
          </cell>
          <cell r="C8" t="str">
            <v>REHAB. HOSPITAL BASICO DE TLAPA DE COMONFORT</v>
          </cell>
          <cell r="D8">
            <v>4093631.57</v>
          </cell>
          <cell r="E8">
            <v>4093631.57</v>
          </cell>
          <cell r="F8">
            <v>4093629.7225000001</v>
          </cell>
          <cell r="G8">
            <v>1.8474999996833503</v>
          </cell>
          <cell r="H8">
            <v>99.999954868923396</v>
          </cell>
          <cell r="I8">
            <v>100</v>
          </cell>
          <cell r="J8" t="str">
            <v>15/03/06</v>
          </cell>
          <cell r="K8" t="str">
            <v>31/07/06</v>
          </cell>
          <cell r="L8" t="str">
            <v>MODIFICACION DE FACHA DAS, CAMBIO DE BARDA PERI METRAL, AREAS VERDES CON CASETA DE CONTROL Y CONS TRUCCION DE CENTRO COMU NITARIO DIGITAL</v>
          </cell>
        </row>
        <row r="9">
          <cell r="C9" t="str">
            <v>TLAPA DE COMONFORT, GRO.</v>
          </cell>
        </row>
        <row r="10">
          <cell r="C10" t="str">
            <v>CA/DCC/005/06</v>
          </cell>
        </row>
        <row r="11">
          <cell r="C11" t="str">
            <v>KARELI, S.A. DE C.V.</v>
          </cell>
        </row>
        <row r="12">
          <cell r="B12">
            <v>2</v>
          </cell>
          <cell r="C12" t="str">
            <v>REHAB. HOSPITAL BASICO COMUN. DE SAN LUIS ACATLAN</v>
          </cell>
          <cell r="D12">
            <v>1468532.01</v>
          </cell>
          <cell r="E12">
            <v>1275506.49</v>
          </cell>
          <cell r="F12">
            <v>1193318.8894</v>
          </cell>
          <cell r="G12">
            <v>82187.600600000005</v>
          </cell>
          <cell r="H12">
            <v>93.556473350441365</v>
          </cell>
          <cell r="I12">
            <v>95</v>
          </cell>
          <cell r="J12" t="str">
            <v>15/04/06</v>
          </cell>
          <cell r="K12" t="str">
            <v>31/07/06</v>
          </cell>
          <cell r="L12" t="str">
            <v>REHABILITACION DE CONSUL TORIOS, QUIROFANO, SALA DE ESPERA Y DE EXPULSION, PIN TURA, IMPERMEABILIZACION, INSTALACION ELECTRICA E HI DROSANITARIA Y CONSTRUC CION DE ALMACEN R.P.B.I. Y AREAS DE SERVICIO</v>
          </cell>
        </row>
        <row r="13">
          <cell r="C13" t="str">
            <v>SAN LUIS ACATLAN, GRO.</v>
          </cell>
        </row>
        <row r="14">
          <cell r="C14" t="str">
            <v>CA/DCC/022/06</v>
          </cell>
        </row>
        <row r="15">
          <cell r="C15" t="str">
            <v>CONSTRUCCIONES NACIONALES DEL GOLFO, S.A DE C.V.</v>
          </cell>
        </row>
        <row r="16">
          <cell r="B16">
            <v>3</v>
          </cell>
          <cell r="C16" t="str">
            <v>REHAB. CENTRO DE SALUD DE COYUCA DE CATALAN</v>
          </cell>
          <cell r="D16">
            <v>777403.61</v>
          </cell>
          <cell r="E16">
            <v>734127.91</v>
          </cell>
          <cell r="F16">
            <v>699169.43300000008</v>
          </cell>
          <cell r="G16">
            <v>34958.476999999955</v>
          </cell>
          <cell r="H16">
            <v>95.238094544042056</v>
          </cell>
          <cell r="I16">
            <v>100</v>
          </cell>
          <cell r="J16" t="str">
            <v>08/05/06</v>
          </cell>
          <cell r="K16" t="str">
            <v>20/07/06</v>
          </cell>
          <cell r="L16" t="str">
            <v>REHABILITACION DE CONSUL TORIOS, FARMACIA, SALA DE ESPERA, LABORATORIO, PIN TURA, INSTALACION ELECTRI CA E HIDROSANITARIA</v>
          </cell>
        </row>
        <row r="17">
          <cell r="C17" t="str">
            <v>COYUCA DE CATALAN, GRO.</v>
          </cell>
        </row>
        <row r="18">
          <cell r="C18" t="str">
            <v>CA/DCC/027/06</v>
          </cell>
        </row>
        <row r="19">
          <cell r="C19" t="str">
            <v>ARQ. RAMÓN CAMACHO DÍAZ</v>
          </cell>
        </row>
        <row r="20">
          <cell r="B20">
            <v>4</v>
          </cell>
          <cell r="C20" t="str">
            <v>REHAB. CENTRO DE SALUD DE LA COLONIA DEL PRD</v>
          </cell>
          <cell r="D20">
            <v>116767.38</v>
          </cell>
          <cell r="E20">
            <v>116767.37</v>
          </cell>
          <cell r="F20">
            <v>117022.5572</v>
          </cell>
          <cell r="G20">
            <v>-255.1872000000003</v>
          </cell>
          <cell r="H20">
            <v>100.21854324542892</v>
          </cell>
          <cell r="I20">
            <v>100</v>
          </cell>
          <cell r="J20" t="str">
            <v>25/03/06</v>
          </cell>
          <cell r="K20" t="str">
            <v>31/07/06</v>
          </cell>
          <cell r="L20" t="str">
            <v>TERMINACION DE CONSUL TORIOS, FARMACIA, SALA DE ESPERA, OBRA EXTERIOR, PINTURA, IMPERMEABILIZA CION, INSTALACION ELECTRI CA E HIDROSANITARIA</v>
          </cell>
        </row>
        <row r="21">
          <cell r="C21" t="str">
            <v>CHILPANCINGO, GRO.</v>
          </cell>
        </row>
        <row r="22">
          <cell r="C22" t="str">
            <v>CA/DCC/029/06</v>
          </cell>
        </row>
        <row r="23">
          <cell r="C23" t="str">
            <v>ING. OBDULIO TORREBLANCA VELAZQUEZ</v>
          </cell>
        </row>
        <row r="24">
          <cell r="B24">
            <v>5</v>
          </cell>
          <cell r="C24" t="str">
            <v>REHAB. CENTRO DE SALUD DE PETAQUILLAS</v>
          </cell>
          <cell r="D24">
            <v>135171.07999999999</v>
          </cell>
          <cell r="E24">
            <v>135171.07</v>
          </cell>
          <cell r="F24">
            <v>134905.92645</v>
          </cell>
          <cell r="G24">
            <v>265.14355000000796</v>
          </cell>
          <cell r="H24">
            <v>99.803845933896937</v>
          </cell>
          <cell r="I24">
            <v>100</v>
          </cell>
          <cell r="J24" t="str">
            <v>08/05/06</v>
          </cell>
          <cell r="K24" t="str">
            <v>20/07/06</v>
          </cell>
          <cell r="L24" t="str">
            <v>REHABILITACION DE CONSULTORIOS, FARMACIA, SALA DE ESPERA, PINTURA, INSTALACION ELECTRICA E HIDROSANITARIA</v>
          </cell>
        </row>
        <row r="25">
          <cell r="C25" t="str">
            <v>CHILPANCINGO, GRO.</v>
          </cell>
        </row>
        <row r="26">
          <cell r="C26" t="str">
            <v>CA/DCC/029/06</v>
          </cell>
        </row>
        <row r="27">
          <cell r="C27" t="str">
            <v>ING. OBDULIO TORREBLANCA VELAZQUEZ</v>
          </cell>
        </row>
        <row r="28">
          <cell r="B28">
            <v>6</v>
          </cell>
          <cell r="C28" t="str">
            <v>REHAB. CENTRO DE SALUD DE BUENA VISTA DE LA SALUD</v>
          </cell>
          <cell r="D28">
            <v>215530.55</v>
          </cell>
          <cell r="E28">
            <v>215530.55</v>
          </cell>
          <cell r="F28">
            <v>228087.67404999997</v>
          </cell>
          <cell r="G28">
            <v>-12557.124049999984</v>
          </cell>
          <cell r="H28">
            <v>105.82614578304559</v>
          </cell>
          <cell r="I28">
            <v>100</v>
          </cell>
          <cell r="J28" t="str">
            <v>08/05/06</v>
          </cell>
          <cell r="K28" t="str">
            <v>20/07/06</v>
          </cell>
          <cell r="L28" t="str">
            <v>REHABILITACION DE CONSULTORIOS, FARMACIA, SALA DE ESPERA, OBRA EXTERIOR, PINTURA, INSTALACION ELECTRICA E HIDROSANITARIA</v>
          </cell>
        </row>
        <row r="29">
          <cell r="C29" t="str">
            <v>CHILPANCINGO, GRO.</v>
          </cell>
        </row>
        <row r="30">
          <cell r="C30" t="str">
            <v>CA/DCC/030/06</v>
          </cell>
        </row>
        <row r="31">
          <cell r="C31" t="str">
            <v>ING. OBDULIO TORREBLANCA VELAZQUEZ</v>
          </cell>
        </row>
        <row r="32">
          <cell r="B32">
            <v>7</v>
          </cell>
          <cell r="C32" t="str">
            <v>REHAB. CENTRO DE SALUD DE LA ALAMEDA</v>
          </cell>
          <cell r="D32">
            <v>208195.31</v>
          </cell>
          <cell r="E32">
            <v>208195.31</v>
          </cell>
          <cell r="F32">
            <v>195614.00165000002</v>
          </cell>
          <cell r="G32">
            <v>12581.308349999978</v>
          </cell>
          <cell r="H32">
            <v>93.956968411055954</v>
          </cell>
          <cell r="I32">
            <v>100</v>
          </cell>
          <cell r="J32" t="str">
            <v>08/05/06</v>
          </cell>
          <cell r="K32" t="str">
            <v>31/07/06</v>
          </cell>
          <cell r="L32" t="str">
            <v>CONSTRUCCION DE LABORATORIO</v>
          </cell>
        </row>
        <row r="33">
          <cell r="C33" t="str">
            <v>CHILPANCINGO, GRO.</v>
          </cell>
        </row>
        <row r="34">
          <cell r="C34" t="str">
            <v>CA/DCC/030/06</v>
          </cell>
        </row>
        <row r="35">
          <cell r="C35" t="str">
            <v>ING. OBDULIO TORREBLANCA VELAZQUEZ</v>
          </cell>
        </row>
        <row r="36">
          <cell r="B36">
            <v>8</v>
          </cell>
          <cell r="C36" t="str">
            <v>REHAB. CENTRO DE SALUD DE CD. ALTAMIRANO</v>
          </cell>
          <cell r="D36">
            <v>632150.91</v>
          </cell>
          <cell r="E36">
            <v>632150.91</v>
          </cell>
          <cell r="F36">
            <v>602048.48300000001</v>
          </cell>
          <cell r="G36">
            <v>30102.427000000025</v>
          </cell>
          <cell r="H36">
            <v>95.238094808722181</v>
          </cell>
          <cell r="I36">
            <v>100</v>
          </cell>
          <cell r="J36" t="str">
            <v>08/05/06</v>
          </cell>
          <cell r="K36" t="str">
            <v>14/07/06</v>
          </cell>
          <cell r="L36" t="str">
            <v>REHABILITACION DE CONSULTORIOS, FARMACIA, SALA DE ESPERA, PINTURA, INSTALACION ELECTRICA E HIDROSANITARIA</v>
          </cell>
        </row>
        <row r="37">
          <cell r="C37" t="str">
            <v>PUNGARABATO, GRO.</v>
          </cell>
        </row>
        <row r="38">
          <cell r="C38" t="str">
            <v>CA/DCC/031/06</v>
          </cell>
        </row>
        <row r="39">
          <cell r="C39" t="str">
            <v>ARQ. RAMÓN CAMACHO DÍAZ</v>
          </cell>
        </row>
        <row r="40">
          <cell r="B40">
            <v>9</v>
          </cell>
          <cell r="C40" t="str">
            <v>REHAB. CENTRO DE SALUD DE ARROYO GRANDE</v>
          </cell>
          <cell r="D40">
            <v>76718.350000000006</v>
          </cell>
          <cell r="E40">
            <v>70800.759999999995</v>
          </cell>
          <cell r="F40">
            <v>67429.2935</v>
          </cell>
          <cell r="G40">
            <v>3371.466499999995</v>
          </cell>
          <cell r="H40">
            <v>95.238092783184825</v>
          </cell>
          <cell r="I40">
            <v>100</v>
          </cell>
          <cell r="J40" t="str">
            <v>08/05/06</v>
          </cell>
          <cell r="K40" t="str">
            <v>14/05/06</v>
          </cell>
          <cell r="L40" t="str">
            <v>REHABILITACION DE SALA DE ESPERA, CONSULTORIOS, FARMACIA, PINTURA,  INSTALACION ELECTRICA Y SANITARIA</v>
          </cell>
        </row>
        <row r="41">
          <cell r="C41" t="str">
            <v>CUTZAMALA, GRO.</v>
          </cell>
        </row>
        <row r="42">
          <cell r="C42" t="str">
            <v>CA/DCC/032/06</v>
          </cell>
        </row>
        <row r="43">
          <cell r="C43" t="str">
            <v>ARQ. RAMÓN CAMACHO DÍAZ</v>
          </cell>
        </row>
        <row r="44">
          <cell r="B44" t="str">
            <v>10</v>
          </cell>
          <cell r="C44" t="str">
            <v>REHAB. CENTRO DE SALUD DE POLIUTLA</v>
          </cell>
          <cell r="D44">
            <v>50878.79</v>
          </cell>
          <cell r="E44">
            <v>56925.51</v>
          </cell>
          <cell r="F44">
            <v>54214.774999999994</v>
          </cell>
          <cell r="G44">
            <v>2710.7350000000079</v>
          </cell>
          <cell r="H44">
            <v>95.238101511958348</v>
          </cell>
          <cell r="I44">
            <v>100</v>
          </cell>
          <cell r="J44" t="str">
            <v>08/05/06</v>
          </cell>
          <cell r="K44" t="str">
            <v>14/07/06</v>
          </cell>
          <cell r="L44" t="str">
            <v>REHABILITACION DE CONSULTORIOS, FARMACIA, SALA DE ESPERA, LABORATORIO, PINTURA E IMPERMEABILIZACION</v>
          </cell>
        </row>
        <row r="45">
          <cell r="C45" t="str">
            <v>TLAPEHUALA, GRO.</v>
          </cell>
        </row>
        <row r="46">
          <cell r="C46" t="str">
            <v>CA/DCC/032/06</v>
          </cell>
        </row>
        <row r="47">
          <cell r="C47" t="str">
            <v>ARQ. RAMÓN CAMACHO DÍAZ</v>
          </cell>
        </row>
        <row r="48">
          <cell r="B48" t="str">
            <v>11</v>
          </cell>
          <cell r="C48" t="str">
            <v>REHAB. CENTRO DE SALUD DE NUEVO GUERRERO.</v>
          </cell>
          <cell r="D48">
            <v>49950.17</v>
          </cell>
          <cell r="E48">
            <v>55797.17</v>
          </cell>
          <cell r="F48">
            <v>53140.166999999994</v>
          </cell>
          <cell r="G48">
            <v>2657.0030000000042</v>
          </cell>
          <cell r="H48">
            <v>95.238104369809435</v>
          </cell>
          <cell r="I48">
            <v>100</v>
          </cell>
          <cell r="J48" t="str">
            <v>08/05/06</v>
          </cell>
          <cell r="K48" t="str">
            <v>1407/06</v>
          </cell>
          <cell r="L48" t="str">
            <v>REHABILITACION DE CONSULTORIOS, FARMACIA, SALA DE ESPERA, LABORATORIO, PINTURA E IMPERMEABILIZACION</v>
          </cell>
        </row>
        <row r="49">
          <cell r="C49" t="str">
            <v>TLAPEHUALA, GRO.</v>
          </cell>
        </row>
        <row r="50">
          <cell r="C50" t="str">
            <v>CA/DCC/032/06</v>
          </cell>
        </row>
        <row r="51">
          <cell r="C51" t="str">
            <v>ARQ. RAMÓN CAMACHO DÍAZ</v>
          </cell>
        </row>
        <row r="52">
          <cell r="B52" t="str">
            <v>12</v>
          </cell>
          <cell r="C52" t="str">
            <v>REHAB. CENTRO DE SALUD SAN ANTONIO DE LAS HUERTAS</v>
          </cell>
          <cell r="D52">
            <v>45861.21</v>
          </cell>
          <cell r="E52">
            <v>53315.58</v>
          </cell>
          <cell r="F52">
            <v>50776.747500000005</v>
          </cell>
          <cell r="G52">
            <v>2538.8324999999968</v>
          </cell>
          <cell r="H52">
            <v>95.238103946351146</v>
          </cell>
          <cell r="I52">
            <v>100</v>
          </cell>
          <cell r="J52" t="str">
            <v>08/05/06</v>
          </cell>
          <cell r="K52" t="str">
            <v>14/07/06</v>
          </cell>
          <cell r="L52" t="str">
            <v>REHABILITACION DE CONSULTORIOS, FARMACIA, SALA DE ESPERA, LABORATORIO, PINTURA E IMPERMEABILIZACION</v>
          </cell>
        </row>
        <row r="53">
          <cell r="C53" t="str">
            <v>TLAPEHUALA, GRO.</v>
          </cell>
        </row>
        <row r="54">
          <cell r="C54" t="str">
            <v>CA/DCC/032/06</v>
          </cell>
        </row>
        <row r="55">
          <cell r="C55" t="str">
            <v>ARQ. RAMÓN CAMACHO DÍAZ</v>
          </cell>
        </row>
        <row r="56">
          <cell r="B56" t="str">
            <v>13</v>
          </cell>
          <cell r="C56" t="str">
            <v>REHAB. CENTRO DE SALUD DE TIRINGUEO</v>
          </cell>
          <cell r="D56">
            <v>47853.73</v>
          </cell>
          <cell r="E56">
            <v>46849.07</v>
          </cell>
          <cell r="F56">
            <v>44618.161</v>
          </cell>
          <cell r="G56">
            <v>2230.9089999999997</v>
          </cell>
          <cell r="H56">
            <v>95.238093306868208</v>
          </cell>
          <cell r="I56">
            <v>100</v>
          </cell>
          <cell r="J56" t="str">
            <v>08/05/06</v>
          </cell>
          <cell r="K56" t="str">
            <v>14/07/06</v>
          </cell>
          <cell r="L56" t="str">
            <v>REHABILITACION DE CONSULTORIOS, FARMACIA, SALA DE ESPERA, LABORATORIO, PINTURA E IMPERMEABILIZACION</v>
          </cell>
        </row>
        <row r="57">
          <cell r="C57" t="str">
            <v>TLAPEHUALA, GRO.</v>
          </cell>
        </row>
        <row r="58">
          <cell r="C58" t="str">
            <v>CA/DCC/032/06</v>
          </cell>
        </row>
        <row r="59">
          <cell r="C59" t="str">
            <v>ARQ. RAMÓN CAMACHO DÍAZ</v>
          </cell>
        </row>
        <row r="60">
          <cell r="B60" t="str">
            <v>14</v>
          </cell>
          <cell r="C60" t="str">
            <v>REHAB. CENTRO DE SALUD DE LA COLONIA JUAREZ</v>
          </cell>
          <cell r="D60">
            <v>53952.22</v>
          </cell>
          <cell r="E60">
            <v>47521.01</v>
          </cell>
          <cell r="F60">
            <v>45258.114999999991</v>
          </cell>
          <cell r="G60">
            <v>2262.8950000000114</v>
          </cell>
          <cell r="H60">
            <v>95.238116782450518</v>
          </cell>
          <cell r="I60">
            <v>100</v>
          </cell>
          <cell r="J60" t="str">
            <v>08/05/06</v>
          </cell>
          <cell r="K60" t="str">
            <v>14/07/06</v>
          </cell>
          <cell r="L60" t="str">
            <v>REHABILITACION DE CONSULTORIOS, FARMACIA, SALA DE ESPERA, LABORATORIO, PINTURA E IMPERMEABILIZACION</v>
          </cell>
        </row>
        <row r="61">
          <cell r="C61" t="str">
            <v>TLAPEHUALA, GRO.</v>
          </cell>
        </row>
        <row r="62">
          <cell r="C62" t="str">
            <v>CA/DCC/032/06</v>
          </cell>
        </row>
        <row r="63">
          <cell r="C63" t="str">
            <v>ARQ. RAMÓN CAMACHO DÍAZ</v>
          </cell>
        </row>
        <row r="64">
          <cell r="B64" t="str">
            <v>15</v>
          </cell>
          <cell r="C64" t="str">
            <v>REHAB. CENTRO DE SALUD DEL TANQUE</v>
          </cell>
          <cell r="D64">
            <v>47853.73</v>
          </cell>
          <cell r="E64">
            <v>41859.129999999997</v>
          </cell>
          <cell r="F64">
            <v>39865.830000000009</v>
          </cell>
          <cell r="G64">
            <v>1993.2999999999884</v>
          </cell>
          <cell r="H64">
            <v>95.238075898854106</v>
          </cell>
          <cell r="I64">
            <v>100</v>
          </cell>
          <cell r="J64" t="str">
            <v>08/05/06</v>
          </cell>
          <cell r="K64" t="str">
            <v>14/07/06</v>
          </cell>
          <cell r="L64" t="str">
            <v>REHABILITACION DE CONSULTORIOS, FARMACIA, SALA DE ESPERA, LABORATORIO, PINTURA E IMPERMEABILIZACION</v>
          </cell>
        </row>
        <row r="65">
          <cell r="C65" t="str">
            <v>TLAPEHUALA, GRO.</v>
          </cell>
        </row>
        <row r="66">
          <cell r="C66" t="str">
            <v>CA/DCC/032/06</v>
          </cell>
        </row>
        <row r="67">
          <cell r="C67" t="str">
            <v>ARQ. RAMÓN CAMACHO DÍAZ</v>
          </cell>
        </row>
        <row r="68">
          <cell r="B68" t="str">
            <v>16</v>
          </cell>
          <cell r="C68" t="str">
            <v>REHAB. CENTRO DE SALUD DE TECALPULCO</v>
          </cell>
          <cell r="D68">
            <v>298664.23</v>
          </cell>
          <cell r="E68">
            <v>298664.21999999997</v>
          </cell>
          <cell r="F68">
            <v>298664.23015000002</v>
          </cell>
          <cell r="G68">
            <v>-1.0150000045541674E-2</v>
          </cell>
          <cell r="H68">
            <v>100.00000339846535</v>
          </cell>
          <cell r="I68">
            <v>100</v>
          </cell>
          <cell r="J68" t="str">
            <v>08/05/06</v>
          </cell>
          <cell r="K68" t="str">
            <v>20/07/06</v>
          </cell>
          <cell r="L68" t="str">
            <v>REHABILITACION DE SALA DE ESPERA, CONSULTORIOS, AREAS DE SERVICIOS, PINTURA E INSTALACION HIDROSANITARIA</v>
          </cell>
        </row>
        <row r="69">
          <cell r="C69" t="str">
            <v>TAXCO DE ALARCON, GRO.</v>
          </cell>
        </row>
        <row r="70">
          <cell r="C70" t="str">
            <v>CA/DCC/033/06</v>
          </cell>
        </row>
        <row r="71">
          <cell r="C71" t="str">
            <v>ARQ. ALBERTO OLGUIN BRAVO</v>
          </cell>
        </row>
        <row r="72">
          <cell r="B72" t="str">
            <v>17</v>
          </cell>
          <cell r="C72" t="str">
            <v>REHAB. CENTRO DE SALUD DE ATZALA</v>
          </cell>
          <cell r="D72">
            <v>102518.29</v>
          </cell>
          <cell r="E72">
            <v>104110.24</v>
          </cell>
          <cell r="F72">
            <v>104110.24525000001</v>
          </cell>
          <cell r="G72">
            <v>-5.2500000019790605E-3</v>
          </cell>
          <cell r="H72">
            <v>100.00000504273163</v>
          </cell>
          <cell r="I72">
            <v>100</v>
          </cell>
          <cell r="J72" t="str">
            <v>08/05/06</v>
          </cell>
          <cell r="K72" t="str">
            <v>20/07/06</v>
          </cell>
          <cell r="L72" t="str">
            <v>REHABILITACION DE SALA DE ESPERA, CONSULTORIOS, A REAS DE SERVICIOS, PINTU RA, IMPERMEABILIZACION, INSTALACION ELECTRICA, HIDRAULICA Y OBRA EXTE RIOR</v>
          </cell>
        </row>
        <row r="73">
          <cell r="C73" t="str">
            <v>TAXCO DE ALARCON, GRO.</v>
          </cell>
        </row>
        <row r="74">
          <cell r="C74" t="str">
            <v>CA/DCC/034/06</v>
          </cell>
        </row>
        <row r="75">
          <cell r="C75" t="str">
            <v>ARQ. ALBERTO OLGUIN BRAVO</v>
          </cell>
        </row>
        <row r="76">
          <cell r="B76" t="str">
            <v>18</v>
          </cell>
          <cell r="C76" t="str">
            <v>REHAB. CENTRO DE SALUD DE JULIANTLA</v>
          </cell>
          <cell r="D76">
            <v>91337.17</v>
          </cell>
          <cell r="E76">
            <v>89660.160000000003</v>
          </cell>
          <cell r="F76">
            <v>89660.162800000006</v>
          </cell>
          <cell r="G76">
            <v>-2.8000000020256266E-3</v>
          </cell>
          <cell r="H76">
            <v>100.00000312290319</v>
          </cell>
          <cell r="I76">
            <v>100</v>
          </cell>
          <cell r="J76" t="str">
            <v>20/07/06</v>
          </cell>
          <cell r="K76" t="str">
            <v>20/07/06</v>
          </cell>
          <cell r="L76" t="str">
            <v>REHABILITACION DE SALA DE ESPERA, CONSULTORIOS, A REAS DE SERVICIOS, PINTU RA, IMPERMEABILIZACION, INSTALACION ELECTRICA, HIDRAULICA Y OBRA EXTE RIOR</v>
          </cell>
        </row>
        <row r="77">
          <cell r="C77" t="str">
            <v>TAXCO DE ALARCON, GRO.</v>
          </cell>
        </row>
        <row r="78">
          <cell r="C78" t="str">
            <v>CA/DCC/034/06</v>
          </cell>
        </row>
        <row r="79">
          <cell r="C79" t="str">
            <v>ARQ. ALBERTO OLGUIN BRAVO</v>
          </cell>
        </row>
        <row r="80">
          <cell r="B80" t="str">
            <v>19</v>
          </cell>
          <cell r="C80" t="str">
            <v>REHAB. CENTRO DE SALUD DE ATZACOALOYA</v>
          </cell>
          <cell r="D80">
            <v>43195.92</v>
          </cell>
          <cell r="E80">
            <v>37351.26</v>
          </cell>
          <cell r="F80">
            <v>37351.262799999997</v>
          </cell>
          <cell r="G80">
            <v>-2.799999994749669E-3</v>
          </cell>
          <cell r="H80">
            <v>100.00000749640037</v>
          </cell>
          <cell r="I80">
            <v>100</v>
          </cell>
          <cell r="J80" t="str">
            <v>08/05/06</v>
          </cell>
          <cell r="K80" t="str">
            <v>20/07/06</v>
          </cell>
          <cell r="L80" t="str">
            <v>REHABILITACION DE SALA DE ESPERA, CONSULTORIOS, AREAS DE GOBIERNO, PINTURA E INSTALACION ELECTRICA</v>
          </cell>
        </row>
        <row r="81">
          <cell r="C81" t="str">
            <v>CHILAPA, GRO.</v>
          </cell>
        </row>
        <row r="82">
          <cell r="C82" t="str">
            <v>CA/DCC/034/06</v>
          </cell>
        </row>
        <row r="83">
          <cell r="C83" t="str">
            <v>WHIGSA</v>
          </cell>
        </row>
        <row r="84">
          <cell r="B84" t="str">
            <v>20</v>
          </cell>
          <cell r="C84" t="str">
            <v>REHAB. CENTRO DE SALUD DE TLACHIMALTEPEC</v>
          </cell>
          <cell r="D84">
            <v>49332.51</v>
          </cell>
          <cell r="E84">
            <v>55992.27</v>
          </cell>
          <cell r="F84">
            <v>55992.269650000002</v>
          </cell>
          <cell r="G84">
            <v>3.4999999479623511E-4</v>
          </cell>
          <cell r="H84">
            <v>99.999999374913727</v>
          </cell>
          <cell r="I84">
            <v>100</v>
          </cell>
          <cell r="J84" t="str">
            <v>08/05/06</v>
          </cell>
          <cell r="K84" t="str">
            <v>20/07/06</v>
          </cell>
          <cell r="L84" t="str">
            <v>REHABILITACION DE SALA DE ESPERA, CONSULTORIOS, AREAS DE GOBIERNO, PINTURA, INSTALACION ELECTRICA E HIDROSANITARIA</v>
          </cell>
        </row>
        <row r="85">
          <cell r="C85" t="str">
            <v>CHILAPA, GRO.</v>
          </cell>
        </row>
        <row r="86">
          <cell r="C86" t="str">
            <v>CA/DCC/034/06</v>
          </cell>
        </row>
        <row r="87">
          <cell r="C87" t="str">
            <v>WHIGSA</v>
          </cell>
        </row>
        <row r="88">
          <cell r="B88" t="str">
            <v>21</v>
          </cell>
          <cell r="C88" t="str">
            <v>REHAB. CENTRO DE SALUD DE ALCOZAUCAN</v>
          </cell>
          <cell r="D88">
            <v>65550.83</v>
          </cell>
          <cell r="E88">
            <v>66008.25</v>
          </cell>
          <cell r="F88">
            <v>66008.251400000008</v>
          </cell>
          <cell r="G88">
            <v>-1.4000000082887709E-3</v>
          </cell>
          <cell r="H88">
            <v>100.00000212094702</v>
          </cell>
          <cell r="I88">
            <v>100</v>
          </cell>
          <cell r="J88" t="str">
            <v>08/05/06</v>
          </cell>
          <cell r="K88" t="str">
            <v>20/07/06</v>
          </cell>
          <cell r="L88" t="str">
            <v>REHABILITACION DE SALA DE ESPERA, CONSULTORIOS, AREAS DE GOBIERNO, PINTURA E INSTALACION ELECTRICA E HIDROSANITARIA</v>
          </cell>
        </row>
        <row r="89">
          <cell r="C89" t="str">
            <v>CHILAPA, GRO.</v>
          </cell>
        </row>
        <row r="90">
          <cell r="C90" t="str">
            <v>CA/DCC/034/06</v>
          </cell>
        </row>
        <row r="91">
          <cell r="C91" t="str">
            <v>WHIGSA</v>
          </cell>
        </row>
        <row r="92">
          <cell r="B92" t="str">
            <v>22</v>
          </cell>
          <cell r="C92" t="str">
            <v>REHAB. CENTRO DE SALUD DE SAN MIGUELITO</v>
          </cell>
          <cell r="D92">
            <v>242952.41</v>
          </cell>
          <cell r="E92">
            <v>241679.87</v>
          </cell>
          <cell r="F92">
            <v>241679.87105000002</v>
          </cell>
          <cell r="G92">
            <v>-1.0500000207684934E-3</v>
          </cell>
          <cell r="H92">
            <v>100.00000043445904</v>
          </cell>
          <cell r="I92">
            <v>100</v>
          </cell>
          <cell r="J92" t="str">
            <v>08/05/06</v>
          </cell>
          <cell r="K92" t="str">
            <v>20/07/06</v>
          </cell>
          <cell r="L92" t="str">
            <v>AMPLIACION DE CONSULTORIOS, SALA DE ESPERA Y FARMACIA</v>
          </cell>
        </row>
        <row r="93">
          <cell r="C93" t="str">
            <v>CHILPANCINGO, GRO.</v>
          </cell>
        </row>
        <row r="94">
          <cell r="C94" t="str">
            <v>CA/DCC/034/06</v>
          </cell>
        </row>
        <row r="95">
          <cell r="C95" t="str">
            <v>WHIGSA</v>
          </cell>
        </row>
        <row r="96">
          <cell r="B96" t="str">
            <v>23</v>
          </cell>
          <cell r="C96" t="str">
            <v>REHAB. CENTRO DE SALUD DE TLAMIXTLAHUACAN</v>
          </cell>
          <cell r="D96">
            <v>51111.54</v>
          </cell>
          <cell r="E96">
            <v>52180.88</v>
          </cell>
          <cell r="F96">
            <v>49868.438399999999</v>
          </cell>
          <cell r="G96">
            <v>2312.4415999999983</v>
          </cell>
          <cell r="H96">
            <v>95.568412031380078</v>
          </cell>
          <cell r="I96">
            <v>100</v>
          </cell>
          <cell r="J96" t="str">
            <v>08/05/06</v>
          </cell>
          <cell r="K96" t="str">
            <v>20/07/06</v>
          </cell>
          <cell r="L96" t="str">
            <v>REHABILITACION DE SALA DE ESPERA, CONSULTORIOS, AREAS DE GOBIERNO, PINTURA, INSTALACION ELECTRICA E HIDROSANITARIA</v>
          </cell>
        </row>
        <row r="97">
          <cell r="C97" t="str">
            <v>CHILAPA, GRO.</v>
          </cell>
        </row>
        <row r="98">
          <cell r="C98" t="str">
            <v>CA/DCC/036/06</v>
          </cell>
        </row>
        <row r="99">
          <cell r="C99" t="str">
            <v>CONSTRUCTORA E INMOBILIARIA JUSTO</v>
          </cell>
        </row>
        <row r="100">
          <cell r="B100" t="str">
            <v>24</v>
          </cell>
          <cell r="C100" t="str">
            <v>REHAB. CENTRO DE SALUD DE EL REFUGIO</v>
          </cell>
          <cell r="D100">
            <v>52647</v>
          </cell>
          <cell r="E100">
            <v>51722.99</v>
          </cell>
          <cell r="F100">
            <v>47307.063449999994</v>
          </cell>
          <cell r="G100">
            <v>4415.9265500000038</v>
          </cell>
          <cell r="H100">
            <v>91.462352524477026</v>
          </cell>
          <cell r="I100">
            <v>100</v>
          </cell>
          <cell r="J100" t="str">
            <v>08/05/06</v>
          </cell>
          <cell r="K100" t="str">
            <v>20/07/06</v>
          </cell>
          <cell r="L100" t="str">
            <v>REHABILITACION DE SALA DE ESPERA, CONSULTORIOS, AREAS DE GOBIERNO, PINTURA E INSTALACION ELECTRICA , HIDROSANITARIA E IMPERMEABILIZACION</v>
          </cell>
        </row>
        <row r="101">
          <cell r="C101" t="str">
            <v>CHILAPA, GRO.</v>
          </cell>
        </row>
        <row r="102">
          <cell r="C102" t="str">
            <v>CA/DCC/036/06</v>
          </cell>
        </row>
        <row r="103">
          <cell r="C103" t="str">
            <v>CONSTRUCTORA E INMOBILIARIA JUSTO</v>
          </cell>
        </row>
        <row r="104">
          <cell r="B104" t="str">
            <v>25</v>
          </cell>
          <cell r="C104" t="str">
            <v>REHAB. CENTRO DE SALUD DE AYAHUALULCO</v>
          </cell>
          <cell r="D104">
            <v>48763.7</v>
          </cell>
          <cell r="E104">
            <v>49618.13</v>
          </cell>
          <cell r="F104">
            <v>53214.314549999996</v>
          </cell>
          <cell r="G104">
            <v>-3596.1845499999981</v>
          </cell>
          <cell r="H104">
            <v>107.24772285855997</v>
          </cell>
          <cell r="I104">
            <v>100</v>
          </cell>
          <cell r="J104" t="str">
            <v>08/05/06</v>
          </cell>
          <cell r="K104" t="str">
            <v>20/07/06</v>
          </cell>
          <cell r="L104" t="str">
            <v>REHABILITACION DE SALA DE ESPERA, CONSULTORIOS, LA BORATORIO, FARMACIA, PIN TURA, IMPERMEABILIZACION E INSTALACION ELECTRICA, SANITARIA Y OBRA EXTERIOR</v>
          </cell>
        </row>
        <row r="105">
          <cell r="C105" t="str">
            <v>CHILAPA, GRO.</v>
          </cell>
        </row>
        <row r="106">
          <cell r="C106" t="str">
            <v>CA/DCC/036/06</v>
          </cell>
        </row>
        <row r="107">
          <cell r="C107" t="str">
            <v>CONSTRUCTORA E INMOBILIARIA JUSTO</v>
          </cell>
        </row>
        <row r="108">
          <cell r="B108" t="str">
            <v>26</v>
          </cell>
          <cell r="C108" t="str">
            <v>REHAB. CENTRO DE SALUD DE SANTA CATARINA</v>
          </cell>
          <cell r="D108">
            <v>49736.88</v>
          </cell>
          <cell r="E108">
            <v>48736.06</v>
          </cell>
          <cell r="F108">
            <v>51867.98285</v>
          </cell>
          <cell r="G108">
            <v>-3131.9228500000027</v>
          </cell>
          <cell r="H108">
            <v>106.42629471894118</v>
          </cell>
          <cell r="I108">
            <v>100</v>
          </cell>
          <cell r="J108" t="str">
            <v>08/05/06</v>
          </cell>
          <cell r="K108" t="str">
            <v>20/07/06</v>
          </cell>
          <cell r="L108" t="str">
            <v>REHABILITACION DE SALA DE ESPERA, CONSULTORIOS, AREAS DE GOBIERNO, PINTURA E INSTALACION ELECTRICA, HIDROSANITARIA Y OBRA EXTERIOR</v>
          </cell>
        </row>
        <row r="109">
          <cell r="C109" t="str">
            <v>CHILAPA, GRO.</v>
          </cell>
        </row>
        <row r="110">
          <cell r="C110" t="str">
            <v>CA/DCC/036/06</v>
          </cell>
        </row>
        <row r="111">
          <cell r="C111" t="str">
            <v>CONSTRUCTORA E INMOBILIARIA JUSTO</v>
          </cell>
        </row>
        <row r="112">
          <cell r="B112" t="str">
            <v>27</v>
          </cell>
          <cell r="C112" t="str">
            <v>REHAB. CENTRO DE SALUD DE PANTITLAN</v>
          </cell>
          <cell r="D112">
            <v>31234.48</v>
          </cell>
          <cell r="E112">
            <v>24715.4</v>
          </cell>
          <cell r="F112">
            <v>24715.390199999998</v>
          </cell>
          <cell r="G112">
            <v>9.8000000034517143E-3</v>
          </cell>
          <cell r="H112">
            <v>99.999960348608539</v>
          </cell>
          <cell r="I112">
            <v>100</v>
          </cell>
          <cell r="J112" t="str">
            <v>08/05/06</v>
          </cell>
          <cell r="K112" t="str">
            <v>20/07/06</v>
          </cell>
          <cell r="L112" t="str">
            <v>REHABILITACION DE SALA DE ESPERA, CONSULTORIOS, AREAS DE GOBIERNO, PINTURA E INSTALACION ELECTRICA, HIDROSANITARIA Y OBRA EXTERIOR</v>
          </cell>
        </row>
        <row r="113">
          <cell r="C113" t="str">
            <v>CHILAPA, GRO.</v>
          </cell>
        </row>
        <row r="114">
          <cell r="C114" t="str">
            <v>CA/DCC/037/06</v>
          </cell>
        </row>
        <row r="115">
          <cell r="C115" t="str">
            <v>CONSTRUCTORA E INMOBILIARIA JUSTO</v>
          </cell>
        </row>
        <row r="116">
          <cell r="B116" t="str">
            <v>28</v>
          </cell>
          <cell r="C116" t="str">
            <v>REHAB. CENTRO DE SALUD DE LA COLONIA DEL PRI</v>
          </cell>
          <cell r="D116">
            <v>311592.74</v>
          </cell>
          <cell r="E116">
            <v>311307.07</v>
          </cell>
          <cell r="F116">
            <v>311307.07805000001</v>
          </cell>
          <cell r="G116">
            <v>-8.0500000040046871E-3</v>
          </cell>
          <cell r="H116">
            <v>100.00000258587124</v>
          </cell>
          <cell r="I116">
            <v>100</v>
          </cell>
          <cell r="J116" t="str">
            <v>08/05/06</v>
          </cell>
          <cell r="K116" t="str">
            <v>20/07/06</v>
          </cell>
          <cell r="L116" t="str">
            <v>AMPLIACIÓN  DE CONSULTO RIOS, FARMACIA, SALA DE ES PERA, OBRA EXTERIOR, PINTU RA, IMPERMEABILIZACIÓN, INSTALACIÓN ELÉCTRICA, HIDRÁULICA Y SANITARIA</v>
          </cell>
        </row>
        <row r="117">
          <cell r="C117" t="str">
            <v>CHILPANCINGO, GRO.</v>
          </cell>
        </row>
        <row r="118">
          <cell r="C118" t="str">
            <v>CA/DCC/037/06</v>
          </cell>
        </row>
        <row r="119">
          <cell r="C119" t="str">
            <v>CONSTRUCTORA E INMOBILIARIA JUSTO</v>
          </cell>
        </row>
        <row r="120">
          <cell r="B120" t="str">
            <v>29</v>
          </cell>
          <cell r="C120" t="str">
            <v>REHAB. CENTRO DE SALUD DE TEPOZCUAUTLA</v>
          </cell>
          <cell r="D120">
            <v>31498.799999999999</v>
          </cell>
          <cell r="E120">
            <v>38303.339999999997</v>
          </cell>
          <cell r="F120">
            <v>38303.354349999994</v>
          </cell>
          <cell r="G120">
            <v>-1.434999999764841E-2</v>
          </cell>
          <cell r="H120">
            <v>100.00003746409581</v>
          </cell>
          <cell r="I120">
            <v>100</v>
          </cell>
          <cell r="J120" t="str">
            <v>08/05/06</v>
          </cell>
          <cell r="K120" t="str">
            <v>20/07/06</v>
          </cell>
          <cell r="L120" t="str">
            <v>REHABILITACION DE SALA DE ESPERA, CONSULTORIOS, AREAS DE GOBIERNO, PINTURA E INSTALACION ELECTRICA, HIDROSANITARIA Y OBRA EXTERIOR</v>
          </cell>
        </row>
        <row r="121">
          <cell r="C121" t="str">
            <v>CHILAPA, GRO.</v>
          </cell>
        </row>
        <row r="122">
          <cell r="C122" t="str">
            <v>CA/DCC/037/06</v>
          </cell>
        </row>
        <row r="123">
          <cell r="C123" t="str">
            <v>CONSTRUCTORA E INMOBILIARIA JUSTO</v>
          </cell>
        </row>
        <row r="124">
          <cell r="B124" t="str">
            <v>30</v>
          </cell>
          <cell r="C124" t="str">
            <v>REHAB. CENTRO DE SALUD DE COL. JUAN N. ALVAREZ</v>
          </cell>
          <cell r="D124">
            <v>48929.61</v>
          </cell>
          <cell r="E124">
            <v>48257.3</v>
          </cell>
          <cell r="F124">
            <v>48257.300349999998</v>
          </cell>
          <cell r="G124">
            <v>-3.4999999479623511E-4</v>
          </cell>
          <cell r="H124">
            <v>100.00000072527885</v>
          </cell>
          <cell r="I124">
            <v>100</v>
          </cell>
          <cell r="J124" t="str">
            <v>08/05/06</v>
          </cell>
          <cell r="K124" t="str">
            <v>30/06/06</v>
          </cell>
          <cell r="L124" t="str">
            <v>REHABILITACION DE CONSUL TORIOS, LABORATORIO, FAR MACIA, SALA DE ESPERA, PIN TURA, IMPERMEABILIZACION E INSTALACION ELECTRICA E HIDROSANITARIA</v>
          </cell>
        </row>
        <row r="125">
          <cell r="C125" t="str">
            <v>ATOYAC DE ALVAREZ, GRO.</v>
          </cell>
        </row>
        <row r="126">
          <cell r="C126" t="str">
            <v>CA/DCC/038/06</v>
          </cell>
        </row>
        <row r="127">
          <cell r="C127" t="str">
            <v>COCIHE, S.A. DE C.V.</v>
          </cell>
        </row>
        <row r="128">
          <cell r="B128" t="str">
            <v>31</v>
          </cell>
          <cell r="C128" t="str">
            <v>REHAB. CENTRO DE SALUD DE SAN ANDRES DE LA CRUZ</v>
          </cell>
          <cell r="D128">
            <v>46875.51</v>
          </cell>
          <cell r="E128">
            <v>46183.55</v>
          </cell>
          <cell r="F128">
            <v>46183.551050000002</v>
          </cell>
          <cell r="G128">
            <v>-1.0499999989406206E-3</v>
          </cell>
          <cell r="H128">
            <v>100.00000227353679</v>
          </cell>
          <cell r="I128">
            <v>100</v>
          </cell>
          <cell r="J128" t="str">
            <v>08/05/06</v>
          </cell>
          <cell r="K128" t="str">
            <v>30/06/06</v>
          </cell>
          <cell r="L128" t="str">
            <v>REHABILITACION DE CONSUL TORIOS, LABORATORIO, FAR MACIA, SALA DE ESPERA, PIN TURA, IMPERMEABILIZACION E INSTALACION ELECTRICA E HIDROSANITARIA</v>
          </cell>
        </row>
        <row r="129">
          <cell r="C129" t="str">
            <v>ATOYAC DE ALVAREZ, GRO.</v>
          </cell>
        </row>
        <row r="130">
          <cell r="C130" t="str">
            <v>CA/DCC/038/06</v>
          </cell>
        </row>
        <row r="131">
          <cell r="C131" t="str">
            <v>COCIHE, S.A. DE C.V.</v>
          </cell>
        </row>
        <row r="132">
          <cell r="B132" t="str">
            <v>32</v>
          </cell>
          <cell r="C132" t="str">
            <v>REHAB. CENTRO DE SALUD DE CUCUYACHI</v>
          </cell>
          <cell r="D132">
            <v>47505.63</v>
          </cell>
          <cell r="E132">
            <v>51891.040000000001</v>
          </cell>
          <cell r="F132">
            <v>51891.036000000007</v>
          </cell>
          <cell r="G132">
            <v>3.9999999935389496E-3</v>
          </cell>
          <cell r="H132">
            <v>99.999992291540138</v>
          </cell>
          <cell r="I132">
            <v>100</v>
          </cell>
          <cell r="J132" t="str">
            <v>08/05/06</v>
          </cell>
          <cell r="K132" t="str">
            <v>30/06/06</v>
          </cell>
          <cell r="L132" t="str">
            <v>REHABILITACION DE CONSUL TORIOS, LABORATORIO, FAR MACIA, SALA DE ESPERA, PIN TURA, IMPERMEABILIZACION E INSTALACION ELECTRICA E HIDROSANITARIA</v>
          </cell>
        </row>
        <row r="133">
          <cell r="C133" t="str">
            <v>ATOYAC DE ALVAREZ, GRO.</v>
          </cell>
        </row>
        <row r="134">
          <cell r="C134" t="str">
            <v>CA/DCC/038/06</v>
          </cell>
        </row>
        <row r="135">
          <cell r="C135" t="str">
            <v>COCIHE, S.A. DE C.V.</v>
          </cell>
        </row>
        <row r="136">
          <cell r="B136" t="str">
            <v>33</v>
          </cell>
          <cell r="C136" t="str">
            <v>REHAB. CENTRO DE SALUD DE MEXCALTEPEC</v>
          </cell>
          <cell r="D136">
            <v>70512.88</v>
          </cell>
          <cell r="E136">
            <v>79557.59</v>
          </cell>
          <cell r="F136">
            <v>79557.587549999997</v>
          </cell>
          <cell r="G136">
            <v>2.4499999999534339E-3</v>
          </cell>
          <cell r="H136">
            <v>99.999996920469812</v>
          </cell>
          <cell r="I136">
            <v>100</v>
          </cell>
          <cell r="J136" t="str">
            <v>08/05/06</v>
          </cell>
          <cell r="K136" t="str">
            <v>30/06/06</v>
          </cell>
          <cell r="L136" t="str">
            <v>SUSTITUCION DE TECHUMBRE DE LA SALA DE ESPERA, CONSULTORIOS Y AREAS DE GOBIERNO</v>
          </cell>
        </row>
        <row r="137">
          <cell r="C137" t="str">
            <v>ATOYAC DE ALVAREZ, GRO.</v>
          </cell>
        </row>
        <row r="138">
          <cell r="C138" t="str">
            <v>CA/DCC/038/06</v>
          </cell>
        </row>
        <row r="139">
          <cell r="C139" t="str">
            <v>COCIHE, S.A. DE C.V.</v>
          </cell>
        </row>
        <row r="140">
          <cell r="B140" t="str">
            <v>34</v>
          </cell>
          <cell r="C140" t="str">
            <v>REHAB. CENTRO DE SALUD DE CAÑA DE AGUA</v>
          </cell>
          <cell r="D140">
            <v>50427.37</v>
          </cell>
          <cell r="E140">
            <v>30380.799999999999</v>
          </cell>
          <cell r="F140">
            <v>30380.802450000003</v>
          </cell>
          <cell r="G140">
            <v>-2.4500000035914127E-3</v>
          </cell>
          <cell r="H140">
            <v>100.00000806430378</v>
          </cell>
          <cell r="I140">
            <v>100</v>
          </cell>
          <cell r="J140" t="str">
            <v>08/05/06</v>
          </cell>
          <cell r="K140" t="str">
            <v>30/06/06</v>
          </cell>
          <cell r="L140" t="str">
            <v>REHABILITACION DE CONSULTORIOS, AREAS DE GOBIERNO, SALA DE ESPERA, PINTURA E INSTALACION ELECTRICA E HIDROSANITARIA</v>
          </cell>
        </row>
        <row r="141">
          <cell r="C141" t="str">
            <v>ATOYAC DE ALVAREZ, GRO.</v>
          </cell>
        </row>
        <row r="142">
          <cell r="C142" t="str">
            <v>CA/DCC/038/06</v>
          </cell>
        </row>
        <row r="143">
          <cell r="C143" t="str">
            <v>COCIHE, S.A. DE C.V.</v>
          </cell>
        </row>
        <row r="144">
          <cell r="B144" t="str">
            <v>35</v>
          </cell>
          <cell r="C144" t="str">
            <v>REHAB. CENTRO DE SALUD DE AGUA FRIA</v>
          </cell>
          <cell r="D144">
            <v>49531.94</v>
          </cell>
          <cell r="E144">
            <v>51529.05</v>
          </cell>
          <cell r="F144">
            <v>51529.050349999998</v>
          </cell>
          <cell r="G144">
            <v>-3.4999999479623511E-4</v>
          </cell>
          <cell r="H144">
            <v>100.00000067922849</v>
          </cell>
          <cell r="I144">
            <v>100</v>
          </cell>
          <cell r="J144" t="str">
            <v>08/05/06</v>
          </cell>
          <cell r="K144" t="str">
            <v>30/06/06</v>
          </cell>
          <cell r="L144" t="str">
            <v>REHABILITACION DE CONSULTORIOS, LABORATORIO, FARMACIA, SALA DE ESPERA, PINTURA E IMPERMEABILIZACION</v>
          </cell>
        </row>
        <row r="145">
          <cell r="C145" t="str">
            <v>ATOYAC DE ALVAREZ, GRO.</v>
          </cell>
        </row>
        <row r="146">
          <cell r="C146" t="str">
            <v>CA/DCC/038/06</v>
          </cell>
        </row>
        <row r="147">
          <cell r="C147" t="str">
            <v>COCIHE, S.A. DE C.V.</v>
          </cell>
        </row>
        <row r="148">
          <cell r="B148" t="str">
            <v>36</v>
          </cell>
          <cell r="C148" t="str">
            <v>REHAB. CENTRO DE SALUD DE COL. CUAUHTEMOC</v>
          </cell>
          <cell r="D148">
            <v>50427.37</v>
          </cell>
          <cell r="E148">
            <v>62710.67</v>
          </cell>
          <cell r="F148">
            <v>62710.67</v>
          </cell>
          <cell r="G148">
            <v>0</v>
          </cell>
          <cell r="H148">
            <v>100.00000000000001</v>
          </cell>
          <cell r="I148">
            <v>100</v>
          </cell>
          <cell r="J148" t="str">
            <v>08/05/06</v>
          </cell>
          <cell r="K148" t="str">
            <v>30/06/06</v>
          </cell>
          <cell r="L148" t="str">
            <v>REHABILITACION DE CONSULTORIOS, AREAS DE GOBIERNO, SALA DE ESPERA, PINTURA E INSTALACION ELECTRICA E HIDROSANITARIA</v>
          </cell>
        </row>
        <row r="149">
          <cell r="C149" t="str">
            <v>ATOYAC DE ALVAREZ, GRO.</v>
          </cell>
        </row>
        <row r="150">
          <cell r="C150" t="str">
            <v>CA/DCC/039/06</v>
          </cell>
        </row>
        <row r="151">
          <cell r="C151" t="str">
            <v>COCIHE, S.A. DE C.V.</v>
          </cell>
        </row>
        <row r="152">
          <cell r="B152" t="str">
            <v>37</v>
          </cell>
          <cell r="C152" t="str">
            <v>REHAB. CENTRO DE SALUD DE BUENOS AIRES</v>
          </cell>
          <cell r="D152">
            <v>62802.42</v>
          </cell>
          <cell r="E152">
            <v>56491.42</v>
          </cell>
          <cell r="F152">
            <v>56491.416849999994</v>
          </cell>
          <cell r="G152">
            <v>3.1500000040978193E-3</v>
          </cell>
          <cell r="H152">
            <v>99.999994423931994</v>
          </cell>
          <cell r="I152">
            <v>100</v>
          </cell>
          <cell r="J152" t="str">
            <v>08/05/06</v>
          </cell>
          <cell r="K152" t="str">
            <v>30/06/06</v>
          </cell>
          <cell r="L152" t="str">
            <v>REHABILITACION DE CONSUL TORIOS, AREAS DE GOBIER NO, SALA DE ESPERA, PINTU RA E IMPERMEABILIZACION, INSTALACION ELECTRICA E HI DROSANITARIA Y OBRA EXTE RIOR</v>
          </cell>
        </row>
        <row r="153">
          <cell r="C153" t="str">
            <v>ATOYAC DE ALVAREZ, GRO.</v>
          </cell>
        </row>
        <row r="154">
          <cell r="C154" t="str">
            <v>CA/DCC/039/06</v>
          </cell>
        </row>
        <row r="155">
          <cell r="C155" t="str">
            <v>COCIHE, S.A. DE C.V.</v>
          </cell>
        </row>
        <row r="156">
          <cell r="B156" t="str">
            <v>38</v>
          </cell>
          <cell r="C156" t="str">
            <v>REHAB. CENTRO DE SALUD DE EL CIRUELAR</v>
          </cell>
          <cell r="D156">
            <v>55539.48</v>
          </cell>
          <cell r="E156">
            <v>55550.75</v>
          </cell>
          <cell r="F156">
            <v>55550.749999999993</v>
          </cell>
          <cell r="G156">
            <v>0</v>
          </cell>
          <cell r="H156">
            <v>99.999999999999972</v>
          </cell>
          <cell r="I156">
            <v>100</v>
          </cell>
          <cell r="J156" t="str">
            <v>08/05/06</v>
          </cell>
          <cell r="K156" t="str">
            <v>30/06/06</v>
          </cell>
          <cell r="L156" t="str">
            <v>IMPERMEABILIZANTE, PINTURA, REHABILITACION DE SALIDAS ELECTRICAS Y ROTULACION</v>
          </cell>
        </row>
        <row r="157">
          <cell r="C157" t="str">
            <v>ATOYAC DE ALVAREZ, GRO.</v>
          </cell>
        </row>
        <row r="158">
          <cell r="C158" t="str">
            <v>CA/DCC/039/06</v>
          </cell>
        </row>
        <row r="159">
          <cell r="C159" t="str">
            <v>COCIHE, S.A. DE C.V.</v>
          </cell>
        </row>
        <row r="160">
          <cell r="B160" t="str">
            <v>39</v>
          </cell>
          <cell r="C160" t="str">
            <v>REHAB. CENTRO DE SALUD DE SAN ANGEL</v>
          </cell>
          <cell r="D160">
            <v>95950.63</v>
          </cell>
          <cell r="E160">
            <v>82329.039999999994</v>
          </cell>
          <cell r="F160">
            <v>82329.040349999996</v>
          </cell>
          <cell r="G160">
            <v>-3.5000000207219273E-4</v>
          </cell>
          <cell r="H160">
            <v>100.00000042512337</v>
          </cell>
          <cell r="I160">
            <v>100</v>
          </cell>
          <cell r="J160" t="str">
            <v>08/05/06</v>
          </cell>
          <cell r="K160" t="str">
            <v>20/07/06</v>
          </cell>
          <cell r="L160" t="str">
            <v>REHABILITACION DE SALA DE ESPERA, CONSULTORIOS, AREAS DE GOBIERNO, PINTURA E INSTALACION ELECTRICA  E HIDROSANITARIA</v>
          </cell>
        </row>
        <row r="161">
          <cell r="C161" t="str">
            <v>CHILAPA, GRO.</v>
          </cell>
        </row>
        <row r="162">
          <cell r="C162" t="str">
            <v>CA/DCC/040/06</v>
          </cell>
        </row>
        <row r="163">
          <cell r="C163" t="str">
            <v>WHIGSA</v>
          </cell>
        </row>
        <row r="164">
          <cell r="B164" t="str">
            <v>40</v>
          </cell>
          <cell r="C164" t="str">
            <v>REHAB. CENTRO DE SALUD DE ATENXOXOLA</v>
          </cell>
          <cell r="D164">
            <v>29479.77</v>
          </cell>
          <cell r="E164">
            <v>23969.96</v>
          </cell>
          <cell r="F164">
            <v>23969.957199999997</v>
          </cell>
          <cell r="G164">
            <v>2.8000000020256266E-3</v>
          </cell>
          <cell r="H164">
            <v>99.999988318712241</v>
          </cell>
          <cell r="I164">
            <v>100</v>
          </cell>
          <cell r="J164" t="str">
            <v>08/05/06</v>
          </cell>
          <cell r="K164" t="str">
            <v>20/07/06</v>
          </cell>
          <cell r="L164" t="str">
            <v>REHABILITACION DE SALA DE ESPERA, CONSULTORIOS, AREAS DE GOBIERNO Y PINTURA</v>
          </cell>
        </row>
        <row r="165">
          <cell r="C165" t="str">
            <v>CHILAPA, GRO.</v>
          </cell>
        </row>
        <row r="166">
          <cell r="C166" t="str">
            <v>CA/DCC/040/06</v>
          </cell>
        </row>
        <row r="167">
          <cell r="C167" t="str">
            <v>WHIGSA</v>
          </cell>
        </row>
        <row r="168">
          <cell r="B168" t="str">
            <v>41</v>
          </cell>
          <cell r="C168" t="str">
            <v>REHAB. CENTRO DE SALUD DE LA COL. GUERRERO 200</v>
          </cell>
          <cell r="D168">
            <v>251204.89</v>
          </cell>
          <cell r="E168">
            <v>270336.27</v>
          </cell>
          <cell r="F168">
            <v>270336.2721</v>
          </cell>
          <cell r="G168">
            <v>-2.0999999833293259E-3</v>
          </cell>
          <cell r="H168">
            <v>100.0000007768103</v>
          </cell>
          <cell r="I168">
            <v>100</v>
          </cell>
          <cell r="J168" t="str">
            <v>08/05/06</v>
          </cell>
          <cell r="K168" t="str">
            <v>20/07/06</v>
          </cell>
          <cell r="L168" t="str">
            <v>REHABILITACION DE CONSULTORIOS, SALA DE ESPERA, OBRA EXTERIOR, PINTURA, INSTALACION ELECTRICA E HIDRAULICA</v>
          </cell>
        </row>
        <row r="169">
          <cell r="C169" t="str">
            <v>CHILPANCINGO, GRO.</v>
          </cell>
        </row>
        <row r="170">
          <cell r="C170" t="str">
            <v>CA/DCC/040/06</v>
          </cell>
        </row>
        <row r="171">
          <cell r="C171" t="str">
            <v>WHIGSA</v>
          </cell>
        </row>
        <row r="172">
          <cell r="B172" t="str">
            <v>42</v>
          </cell>
          <cell r="C172" t="str">
            <v>REHAB. CENTRO DE SALUD DE MEXCALTEPEC</v>
          </cell>
          <cell r="D172">
            <v>30407.99</v>
          </cell>
          <cell r="E172">
            <v>37430.129999999997</v>
          </cell>
          <cell r="F172">
            <v>37430.130699999994</v>
          </cell>
          <cell r="G172">
            <v>-6.9999999686842784E-4</v>
          </cell>
          <cell r="H172">
            <v>100.00000187015112</v>
          </cell>
          <cell r="I172">
            <v>100</v>
          </cell>
          <cell r="J172" t="str">
            <v>08/05/06</v>
          </cell>
          <cell r="K172" t="str">
            <v>20/07/06</v>
          </cell>
          <cell r="L172" t="str">
            <v>REHABILITACION DE SALA DE ESPERA, CONSULTORIOS, AREAS DE GOBIERNO, PINTURA E INSTALACION ELECTRICA , HIDROSANITARIA E IMPERMEABILIZACION</v>
          </cell>
        </row>
        <row r="173">
          <cell r="C173" t="str">
            <v>CHILAPA, GRO.</v>
          </cell>
        </row>
        <row r="174">
          <cell r="C174" t="str">
            <v>CA/DCC/041/06</v>
          </cell>
        </row>
        <row r="175">
          <cell r="C175" t="str">
            <v>CONSTRUCTORA E INMOBILIARIA JUSTO</v>
          </cell>
        </row>
        <row r="176">
          <cell r="B176" t="str">
            <v>43</v>
          </cell>
          <cell r="C176" t="str">
            <v>REHAB. CENTRO DE SALUD DE MEXCALCINGO</v>
          </cell>
          <cell r="D176">
            <v>43844.73</v>
          </cell>
          <cell r="E176">
            <v>40232.26</v>
          </cell>
          <cell r="F176">
            <v>40232.256849999998</v>
          </cell>
          <cell r="G176">
            <v>3.1500000040978193E-3</v>
          </cell>
          <cell r="H176">
            <v>99.999992170462207</v>
          </cell>
          <cell r="I176">
            <v>100</v>
          </cell>
          <cell r="J176" t="str">
            <v>08/05/06</v>
          </cell>
          <cell r="K176" t="str">
            <v>20/07/06</v>
          </cell>
          <cell r="L176" t="str">
            <v>REHABILITACION DE SALA DE ESPERA, CONSULTORIOS, AREAS DE GOBIERNO, PINTURA E INSTALACION ELECTRICA , HIDROSANITARIA E IMPERMEABILIZACION</v>
          </cell>
        </row>
        <row r="177">
          <cell r="C177" t="str">
            <v>CHILAPA, GRO.</v>
          </cell>
        </row>
        <row r="178">
          <cell r="C178" t="str">
            <v>CA/DCC/041/06</v>
          </cell>
        </row>
        <row r="179">
          <cell r="C179" t="str">
            <v>CONSTRUCTORA E INMOBILIARIA JUSTO</v>
          </cell>
        </row>
        <row r="180">
          <cell r="B180" t="str">
            <v>44</v>
          </cell>
          <cell r="C180" t="str">
            <v>REHAB. CENTRO DE SALUD DE EL EPAZOTE</v>
          </cell>
          <cell r="D180">
            <v>40699.74</v>
          </cell>
          <cell r="E180">
            <v>44832.75</v>
          </cell>
          <cell r="F180">
            <v>44832.75</v>
          </cell>
          <cell r="G180">
            <v>0</v>
          </cell>
          <cell r="H180">
            <v>100</v>
          </cell>
          <cell r="I180">
            <v>100</v>
          </cell>
          <cell r="J180" t="str">
            <v>08/05/06</v>
          </cell>
          <cell r="K180" t="str">
            <v>20/07/06</v>
          </cell>
          <cell r="L180" t="str">
            <v>REHABILITACION DE SALA DE ESPERA, CONSULTORIOS Y AREAS DE GOBIERNO</v>
          </cell>
        </row>
        <row r="181">
          <cell r="C181" t="str">
            <v>CHILAPA, GRO.</v>
          </cell>
        </row>
        <row r="182">
          <cell r="C182" t="str">
            <v>CA/DCC/041/06</v>
          </cell>
        </row>
        <row r="183">
          <cell r="C183" t="str">
            <v>CONSTRUCTORA E INMOBILIARIA JUSTO</v>
          </cell>
        </row>
        <row r="184">
          <cell r="B184" t="str">
            <v>45</v>
          </cell>
          <cell r="C184" t="str">
            <v>REHAB. CENTRO DE SALUD DE ATLIACA</v>
          </cell>
          <cell r="D184">
            <v>286302.40000000002</v>
          </cell>
          <cell r="E184">
            <v>278759.69</v>
          </cell>
          <cell r="F184">
            <v>278759.68965000001</v>
          </cell>
          <cell r="G184">
            <v>3.499999875202775E-4</v>
          </cell>
          <cell r="H184">
            <v>99.99999987444383</v>
          </cell>
          <cell r="I184">
            <v>100</v>
          </cell>
          <cell r="J184" t="str">
            <v>08/05/06</v>
          </cell>
          <cell r="K184" t="str">
            <v>14/07/06</v>
          </cell>
          <cell r="L184" t="str">
            <v>REHABILITACION DE CONSULTORIOS, FARMACIA, SALA DE ESPERA, OBRA EXTERIOR, PINTURA, INSTALACION ELECTRICA E HIDROSANITARIA</v>
          </cell>
        </row>
        <row r="185">
          <cell r="C185" t="str">
            <v>TIXTLA, GRO.</v>
          </cell>
        </row>
        <row r="186">
          <cell r="C186" t="str">
            <v>CA/DCC/041/06</v>
          </cell>
        </row>
        <row r="187">
          <cell r="C187" t="str">
            <v>CONSTRUCTORA E INMOBILIARIA JUSTO</v>
          </cell>
        </row>
        <row r="188">
          <cell r="B188" t="str">
            <v>46</v>
          </cell>
          <cell r="C188" t="str">
            <v>REHAB. CENTRO DE SALUD DE ARROYO GRANDE</v>
          </cell>
          <cell r="D188">
            <v>137092.47</v>
          </cell>
          <cell r="E188">
            <v>134459.01999999999</v>
          </cell>
          <cell r="F188">
            <v>134459.02245000002</v>
          </cell>
          <cell r="G188">
            <v>-2.4500000290572643E-3</v>
          </cell>
          <cell r="H188">
            <v>100.00000182211653</v>
          </cell>
          <cell r="I188">
            <v>100</v>
          </cell>
          <cell r="J188" t="str">
            <v>08/05/06</v>
          </cell>
          <cell r="K188" t="str">
            <v>14/07/06</v>
          </cell>
          <cell r="L188" t="str">
            <v>REHABILITACION DE SALA DE ESPERA, CONSULTORIOS, FARMACIA, PINTURA,  INSTALACION ELECTRICA Y SANITARIA</v>
          </cell>
        </row>
        <row r="189">
          <cell r="C189" t="str">
            <v>XOCHISTLAHUACA, GRO.</v>
          </cell>
        </row>
        <row r="190">
          <cell r="C190" t="str">
            <v>CA/DCC/042/06</v>
          </cell>
        </row>
        <row r="191">
          <cell r="C191" t="str">
            <v>WHIGSA</v>
          </cell>
        </row>
        <row r="192">
          <cell r="B192" t="str">
            <v>47</v>
          </cell>
          <cell r="C192" t="str">
            <v>REHAB. CENTRO DE SALUD DE XOCHISTLAHUACA</v>
          </cell>
          <cell r="D192">
            <v>201787.36</v>
          </cell>
          <cell r="E192">
            <v>204420.79</v>
          </cell>
          <cell r="F192">
            <v>204420.79105</v>
          </cell>
          <cell r="G192">
            <v>-1.049999991664663E-3</v>
          </cell>
          <cell r="H192">
            <v>100.00000051364638</v>
          </cell>
          <cell r="I192">
            <v>100</v>
          </cell>
          <cell r="J192" t="str">
            <v>08/05/06</v>
          </cell>
          <cell r="K192" t="str">
            <v>14/07/06</v>
          </cell>
          <cell r="L192" t="str">
            <v>REHABILITACION DE CONSULTORIOS, LABORATORIO, FARMACIA, SALA DE ESPERA, PINTURA, IMPERMEABILIZACION E INSTALACION</v>
          </cell>
        </row>
        <row r="193">
          <cell r="C193" t="str">
            <v>XOCHISTLAHUACA, GRO.</v>
          </cell>
        </row>
        <row r="194">
          <cell r="C194" t="str">
            <v>CA/DCC/042/06</v>
          </cell>
        </row>
        <row r="195">
          <cell r="C195" t="str">
            <v>WHIGSA</v>
          </cell>
        </row>
        <row r="196">
          <cell r="B196" t="str">
            <v>48</v>
          </cell>
          <cell r="C196" t="str">
            <v>REHAB. CENTRO DE SALUD DE EL RINCON DE LA VIA</v>
          </cell>
          <cell r="D196">
            <v>165038.93</v>
          </cell>
          <cell r="E196">
            <v>163297.1</v>
          </cell>
          <cell r="F196">
            <v>163297.10140000001</v>
          </cell>
          <cell r="G196">
            <v>-1.4000000082887709E-3</v>
          </cell>
          <cell r="H196">
            <v>100.00000085733305</v>
          </cell>
          <cell r="I196">
            <v>100</v>
          </cell>
          <cell r="J196" t="str">
            <v>08/05/06</v>
          </cell>
          <cell r="K196" t="str">
            <v>20/07/06</v>
          </cell>
        </row>
        <row r="197">
          <cell r="C197" t="str">
            <v>CHILPANCINGO, GRO.</v>
          </cell>
        </row>
        <row r="198">
          <cell r="C198" t="str">
            <v>CA/DCC/050/06</v>
          </cell>
        </row>
        <row r="199">
          <cell r="C199" t="str">
            <v>COCIHE, S.A. DE C.V.</v>
          </cell>
        </row>
        <row r="200">
          <cell r="B200" t="str">
            <v>49</v>
          </cell>
          <cell r="C200" t="str">
            <v>REHAB. CENTRO DE SALUD DE TLACOTEPEC</v>
          </cell>
          <cell r="D200">
            <v>181806.14</v>
          </cell>
          <cell r="E200">
            <v>183547.98</v>
          </cell>
          <cell r="F200">
            <v>183547.98070000001</v>
          </cell>
          <cell r="G200">
            <v>-7.0000000414438546E-4</v>
          </cell>
          <cell r="H200">
            <v>100.00000038137168</v>
          </cell>
          <cell r="I200">
            <v>100</v>
          </cell>
          <cell r="J200" t="str">
            <v>08/05/06</v>
          </cell>
          <cell r="K200" t="str">
            <v>14/07/06</v>
          </cell>
        </row>
        <row r="201">
          <cell r="C201" t="str">
            <v>HELIODORO CASTILLO, GRO.</v>
          </cell>
        </row>
        <row r="202">
          <cell r="C202" t="str">
            <v>CA/DCC/050/06</v>
          </cell>
        </row>
        <row r="203">
          <cell r="C203" t="str">
            <v>COCIHE, S.A. DE C.V.</v>
          </cell>
        </row>
        <row r="204">
          <cell r="B204" t="str">
            <v>50</v>
          </cell>
          <cell r="C204" t="str">
            <v>REHAB. CENTRO DE SALUD DE EL QUIZA</v>
          </cell>
          <cell r="D204">
            <v>584140.17000000004</v>
          </cell>
          <cell r="E204">
            <v>556349.88</v>
          </cell>
          <cell r="F204">
            <v>556348.84495000006</v>
          </cell>
          <cell r="G204">
            <v>1.0350499999476597</v>
          </cell>
          <cell r="H204">
            <v>99.999813957001308</v>
          </cell>
          <cell r="I204">
            <v>100</v>
          </cell>
          <cell r="J204" t="str">
            <v>08/05/06</v>
          </cell>
          <cell r="K204" t="str">
            <v>14/07/06</v>
          </cell>
          <cell r="L204" t="str">
            <v>CONSTRUCCION DE CONSULTORIO, CUARTO MEDICO, SALA DE ESPERA, SANITARIOS, OBSERVACION, CURACIONES, PATIO DE SERVICIO Y OBRA EXTERIOR</v>
          </cell>
        </row>
        <row r="205">
          <cell r="C205" t="str">
            <v>CUAJINICUILAPA, GRO.</v>
          </cell>
        </row>
        <row r="206">
          <cell r="C206" t="str">
            <v>CA/DCC/092/06</v>
          </cell>
        </row>
        <row r="207">
          <cell r="C207" t="str">
            <v>ING. ARQ. FRANKLIN HERNANDEZ SOLIS</v>
          </cell>
        </row>
        <row r="208">
          <cell r="B208" t="str">
            <v>51</v>
          </cell>
          <cell r="C208" t="str">
            <v>REHAB. CENTRO DE SALUD DE CACALUTLA</v>
          </cell>
          <cell r="D208">
            <v>74388.75</v>
          </cell>
          <cell r="E208">
            <v>74388.75</v>
          </cell>
          <cell r="F208">
            <v>74388.750499999995</v>
          </cell>
          <cell r="G208">
            <v>-4.999999946448952E-4</v>
          </cell>
          <cell r="H208">
            <v>100.00000067214464</v>
          </cell>
          <cell r="I208">
            <v>100</v>
          </cell>
          <cell r="J208" t="str">
            <v>27/11/06</v>
          </cell>
          <cell r="K208" t="str">
            <v>09/12/06</v>
          </cell>
        </row>
        <row r="209">
          <cell r="C209" t="str">
            <v>ATOYAC DE ALVAREZ, GRO.</v>
          </cell>
        </row>
        <row r="210">
          <cell r="C210" t="str">
            <v>AD-FISE-03-2006</v>
          </cell>
          <cell r="D210">
            <v>11651524.743999999</v>
          </cell>
          <cell r="E210">
            <v>11516540.759999998</v>
          </cell>
          <cell r="F210">
            <v>10343048.241600003</v>
          </cell>
        </row>
        <row r="211">
          <cell r="C211" t="str">
            <v>COCIHE, S.A. DE C.V.</v>
          </cell>
        </row>
        <row r="212">
          <cell r="B212" t="str">
            <v>52</v>
          </cell>
          <cell r="C212" t="str">
            <v>REHAB. CENTRO DE SALUD DE CORRAL FALSO</v>
          </cell>
          <cell r="D212">
            <v>42104.639999999999</v>
          </cell>
          <cell r="E212">
            <v>42104.639999999999</v>
          </cell>
          <cell r="F212">
            <v>42104.639500000005</v>
          </cell>
          <cell r="G212">
            <v>4.999999946448952E-4</v>
          </cell>
          <cell r="H212">
            <v>99.999998812482431</v>
          </cell>
          <cell r="I212">
            <v>100</v>
          </cell>
          <cell r="J212" t="str">
            <v>27/11/06</v>
          </cell>
          <cell r="K212" t="str">
            <v>09/12/06</v>
          </cell>
        </row>
        <row r="213">
          <cell r="C213" t="str">
            <v>ATOYAC DE ALVAREZ, GRO.</v>
          </cell>
        </row>
        <row r="214">
          <cell r="C214" t="str">
            <v>AD-FISE-02-2006</v>
          </cell>
        </row>
        <row r="215">
          <cell r="C215" t="str">
            <v>COCIHE, S.A. DE C.V.</v>
          </cell>
        </row>
        <row r="216">
          <cell r="B216" t="str">
            <v>53</v>
          </cell>
          <cell r="C216" t="str">
            <v>TERMINACION DE CLINICA DE ZACUALPAN</v>
          </cell>
          <cell r="D216">
            <v>37408.699999999997</v>
          </cell>
          <cell r="E216">
            <v>37408.699999999997</v>
          </cell>
          <cell r="F216">
            <v>37408.695</v>
          </cell>
          <cell r="G216">
            <v>4.9999999973806553E-3</v>
          </cell>
          <cell r="H216">
            <v>99.999986634125221</v>
          </cell>
          <cell r="I216">
            <v>100</v>
          </cell>
          <cell r="J216" t="str">
            <v>27/11/06</v>
          </cell>
          <cell r="K216" t="str">
            <v>09/12/06</v>
          </cell>
        </row>
        <row r="217">
          <cell r="C217" t="str">
            <v>ATOYAC DE ALVAREZ, GRO.</v>
          </cell>
        </row>
        <row r="218">
          <cell r="C218" t="str">
            <v>AD-FISE-01-2006</v>
          </cell>
        </row>
        <row r="219">
          <cell r="C219" t="str">
            <v>COCIHE, S.A. DE C.V.</v>
          </cell>
        </row>
        <row r="221">
          <cell r="B221" t="str">
            <v>53</v>
          </cell>
          <cell r="C221" t="str">
            <v>SUBTOTAL</v>
          </cell>
          <cell r="D221">
            <v>12174796.640000001</v>
          </cell>
          <cell r="E221">
            <v>11910618.680000002</v>
          </cell>
          <cell r="F221">
            <v>11745567.778199995</v>
          </cell>
          <cell r="G221">
            <v>165050.90180000663</v>
          </cell>
          <cell r="H221">
            <v>98.614254169036954</v>
          </cell>
          <cell r="I221">
            <v>99.905660377358487</v>
          </cell>
        </row>
        <row r="223">
          <cell r="C223" t="str">
            <v>INDIRECTOS</v>
          </cell>
          <cell r="D223">
            <v>317603.39060869568</v>
          </cell>
          <cell r="E223">
            <v>310711.79165217397</v>
          </cell>
          <cell r="F223">
            <v>0</v>
          </cell>
          <cell r="G223">
            <v>310711.79165217397</v>
          </cell>
          <cell r="H223">
            <v>0</v>
          </cell>
          <cell r="I223">
            <v>0</v>
          </cell>
        </row>
        <row r="225">
          <cell r="B225" t="str">
            <v>53</v>
          </cell>
          <cell r="C225" t="str">
            <v>SUBTOTAL</v>
          </cell>
          <cell r="D225">
            <v>12492400.030608697</v>
          </cell>
          <cell r="E225">
            <v>12221330.471652176</v>
          </cell>
          <cell r="F225">
            <v>11745567.778199995</v>
          </cell>
          <cell r="G225">
            <v>475762.69345218129</v>
          </cell>
          <cell r="H225">
            <v>96.107112113891944</v>
          </cell>
          <cell r="I225">
            <v>99.905660377358487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S Y ACCIONES FAIS PRIMER TR"/>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0461F-AE81-4E38-BD68-32FF3DF189E7}">
  <sheetPr>
    <pageSetUpPr fitToPage="1"/>
  </sheetPr>
  <dimension ref="A1:I90"/>
  <sheetViews>
    <sheetView zoomScaleNormal="100" zoomScaleSheetLayoutView="100" workbookViewId="0">
      <selection activeCell="A11" sqref="A11"/>
    </sheetView>
  </sheetViews>
  <sheetFormatPr baseColWidth="10" defaultColWidth="11.5703125" defaultRowHeight="14.25" x14ac:dyDescent="0.2"/>
  <cols>
    <col min="1" max="1" width="70" style="18" customWidth="1"/>
    <col min="2" max="2" width="22" style="19" customWidth="1"/>
    <col min="3" max="3" width="17" style="20" customWidth="1"/>
    <col min="4" max="4" width="28" style="20" customWidth="1"/>
    <col min="5" max="5" width="27.85546875" style="20" customWidth="1"/>
    <col min="6" max="6" width="16.42578125" style="21" customWidth="1"/>
    <col min="7" max="7" width="19.85546875" style="21" customWidth="1"/>
    <col min="8" max="8" width="14.85546875" style="18" bestFit="1" customWidth="1"/>
    <col min="9" max="9" width="23.42578125" style="18" customWidth="1"/>
    <col min="10" max="16384" width="11.5703125" style="18"/>
  </cols>
  <sheetData>
    <row r="1" spans="1:8" s="1" customFormat="1" ht="18" x14ac:dyDescent="0.2">
      <c r="A1" s="102" t="s">
        <v>0</v>
      </c>
      <c r="B1" s="102"/>
      <c r="C1" s="102"/>
      <c r="D1" s="102"/>
      <c r="E1" s="102"/>
      <c r="F1" s="102"/>
      <c r="G1" s="102"/>
    </row>
    <row r="2" spans="1:8" s="1" customFormat="1" ht="15" x14ac:dyDescent="0.2">
      <c r="A2" s="103" t="s">
        <v>294</v>
      </c>
      <c r="B2" s="103"/>
      <c r="C2" s="103"/>
      <c r="D2" s="103"/>
      <c r="E2" s="103"/>
      <c r="F2" s="103"/>
      <c r="G2" s="103"/>
    </row>
    <row r="3" spans="1:8" s="1" customFormat="1" ht="15" x14ac:dyDescent="0.2">
      <c r="A3" s="103" t="s">
        <v>2</v>
      </c>
      <c r="B3" s="103"/>
      <c r="C3" s="103"/>
      <c r="D3" s="103"/>
      <c r="E3" s="103"/>
      <c r="F3" s="103"/>
      <c r="G3" s="103"/>
      <c r="H3" s="2"/>
    </row>
    <row r="4" spans="1:8" s="1" customFormat="1" ht="15" x14ac:dyDescent="0.2">
      <c r="A4" s="103" t="s">
        <v>3</v>
      </c>
      <c r="B4" s="103"/>
      <c r="C4" s="103"/>
      <c r="D4" s="103"/>
      <c r="E4" s="103"/>
      <c r="F4" s="103"/>
      <c r="G4" s="103"/>
      <c r="H4" s="3"/>
    </row>
    <row r="5" spans="1:8" s="1" customFormat="1" ht="12.75" x14ac:dyDescent="0.2">
      <c r="A5" s="4"/>
      <c r="B5" s="5"/>
      <c r="C5" s="6"/>
      <c r="E5" s="48" t="s">
        <v>18</v>
      </c>
      <c r="F5" s="49">
        <v>308057063.38</v>
      </c>
      <c r="G5" s="8"/>
      <c r="H5" s="50"/>
    </row>
    <row r="6" spans="1:8" s="1" customFormat="1" ht="12.75" x14ac:dyDescent="0.2">
      <c r="A6" s="4"/>
      <c r="B6" s="5"/>
      <c r="C6" s="6"/>
      <c r="D6" s="6"/>
      <c r="E6" s="6"/>
      <c r="F6" s="9"/>
      <c r="G6" s="8"/>
    </row>
    <row r="7" spans="1:8" s="1" customFormat="1" ht="21" customHeight="1" x14ac:dyDescent="0.2">
      <c r="A7" s="104" t="s">
        <v>295</v>
      </c>
      <c r="B7" s="105" t="s">
        <v>6</v>
      </c>
      <c r="C7" s="104" t="s">
        <v>7</v>
      </c>
      <c r="D7" s="104"/>
      <c r="E7" s="104"/>
      <c r="F7" s="104" t="s">
        <v>8</v>
      </c>
      <c r="G7" s="104" t="s">
        <v>9</v>
      </c>
    </row>
    <row r="8" spans="1:8" s="1" customFormat="1" ht="21" customHeight="1" x14ac:dyDescent="0.2">
      <c r="A8" s="104"/>
      <c r="B8" s="105"/>
      <c r="C8" s="51" t="s">
        <v>10</v>
      </c>
      <c r="D8" s="51" t="s">
        <v>11</v>
      </c>
      <c r="E8" s="51" t="s">
        <v>12</v>
      </c>
      <c r="F8" s="104"/>
      <c r="G8" s="104"/>
    </row>
    <row r="9" spans="1:8" s="1" customFormat="1" ht="45" x14ac:dyDescent="0.2">
      <c r="A9" s="52" t="s">
        <v>296</v>
      </c>
      <c r="B9" s="53">
        <v>2000000</v>
      </c>
      <c r="C9" s="54" t="s">
        <v>23</v>
      </c>
      <c r="D9" s="55" t="s">
        <v>297</v>
      </c>
      <c r="E9" s="55" t="s">
        <v>297</v>
      </c>
      <c r="F9" s="56" t="s">
        <v>298</v>
      </c>
      <c r="G9" s="57">
        <v>1063</v>
      </c>
    </row>
    <row r="10" spans="1:8" s="1" customFormat="1" ht="45" x14ac:dyDescent="0.2">
      <c r="A10" s="52" t="s">
        <v>299</v>
      </c>
      <c r="B10" s="58">
        <v>31700000</v>
      </c>
      <c r="C10" s="54" t="s">
        <v>23</v>
      </c>
      <c r="D10" s="55" t="s">
        <v>300</v>
      </c>
      <c r="E10" s="55" t="s">
        <v>301</v>
      </c>
      <c r="F10" s="56" t="s">
        <v>298</v>
      </c>
      <c r="G10" s="57">
        <v>300</v>
      </c>
    </row>
    <row r="11" spans="1:8" s="1" customFormat="1" ht="45" x14ac:dyDescent="0.2">
      <c r="A11" s="52" t="s">
        <v>302</v>
      </c>
      <c r="B11" s="58">
        <v>1000000</v>
      </c>
      <c r="C11" s="54" t="s">
        <v>23</v>
      </c>
      <c r="D11" s="55" t="s">
        <v>303</v>
      </c>
      <c r="E11" s="55" t="s">
        <v>304</v>
      </c>
      <c r="F11" s="56" t="s">
        <v>298</v>
      </c>
      <c r="G11" s="57">
        <v>244</v>
      </c>
    </row>
    <row r="12" spans="1:8" s="1" customFormat="1" ht="45" x14ac:dyDescent="0.2">
      <c r="A12" s="52" t="s">
        <v>305</v>
      </c>
      <c r="B12" s="58">
        <v>2503507.17</v>
      </c>
      <c r="C12" s="54" t="s">
        <v>23</v>
      </c>
      <c r="D12" s="55" t="s">
        <v>306</v>
      </c>
      <c r="E12" s="55" t="s">
        <v>307</v>
      </c>
      <c r="F12" s="56" t="s">
        <v>298</v>
      </c>
      <c r="G12" s="57">
        <v>120</v>
      </c>
    </row>
    <row r="13" spans="1:8" s="1" customFormat="1" ht="45" x14ac:dyDescent="0.2">
      <c r="A13" s="52" t="s">
        <v>308</v>
      </c>
      <c r="B13" s="53">
        <v>16145742</v>
      </c>
      <c r="C13" s="54" t="s">
        <v>23</v>
      </c>
      <c r="D13" s="55" t="s">
        <v>309</v>
      </c>
      <c r="E13" s="55" t="s">
        <v>310</v>
      </c>
      <c r="F13" s="56" t="s">
        <v>298</v>
      </c>
      <c r="G13" s="57">
        <v>61110</v>
      </c>
    </row>
    <row r="14" spans="1:8" s="1" customFormat="1" ht="45" x14ac:dyDescent="0.2">
      <c r="A14" s="52" t="s">
        <v>311</v>
      </c>
      <c r="B14" s="53">
        <v>2500000</v>
      </c>
      <c r="C14" s="54" t="s">
        <v>23</v>
      </c>
      <c r="D14" s="55" t="s">
        <v>312</v>
      </c>
      <c r="E14" s="55" t="s">
        <v>313</v>
      </c>
      <c r="F14" s="56" t="s">
        <v>298</v>
      </c>
      <c r="G14" s="57">
        <v>135</v>
      </c>
    </row>
    <row r="15" spans="1:8" s="1" customFormat="1" ht="45" x14ac:dyDescent="0.2">
      <c r="A15" s="52" t="s">
        <v>314</v>
      </c>
      <c r="B15" s="53">
        <v>1500000</v>
      </c>
      <c r="C15" s="54" t="s">
        <v>23</v>
      </c>
      <c r="D15" s="55" t="s">
        <v>312</v>
      </c>
      <c r="E15" s="55" t="s">
        <v>313</v>
      </c>
      <c r="F15" s="56" t="s">
        <v>298</v>
      </c>
      <c r="G15" s="57">
        <v>57</v>
      </c>
    </row>
    <row r="16" spans="1:8" s="1" customFormat="1" ht="45" x14ac:dyDescent="0.2">
      <c r="A16" s="52" t="s">
        <v>315</v>
      </c>
      <c r="B16" s="53">
        <v>2500000</v>
      </c>
      <c r="C16" s="54" t="s">
        <v>23</v>
      </c>
      <c r="D16" s="55" t="s">
        <v>316</v>
      </c>
      <c r="E16" s="55" t="s">
        <v>317</v>
      </c>
      <c r="F16" s="56" t="s">
        <v>298</v>
      </c>
      <c r="G16" s="57">
        <v>260</v>
      </c>
    </row>
    <row r="17" spans="1:7" s="1" customFormat="1" ht="45" x14ac:dyDescent="0.2">
      <c r="A17" s="59" t="s">
        <v>318</v>
      </c>
      <c r="B17" s="60">
        <v>7000000</v>
      </c>
      <c r="C17" s="54" t="s">
        <v>23</v>
      </c>
      <c r="D17" s="55" t="s">
        <v>319</v>
      </c>
      <c r="E17" s="55" t="s">
        <v>320</v>
      </c>
      <c r="F17" s="56" t="s">
        <v>298</v>
      </c>
      <c r="G17" s="57">
        <v>136</v>
      </c>
    </row>
    <row r="18" spans="1:7" s="1" customFormat="1" ht="45" x14ac:dyDescent="0.2">
      <c r="A18" s="52" t="s">
        <v>321</v>
      </c>
      <c r="B18" s="58">
        <v>1594796.14</v>
      </c>
      <c r="C18" s="54" t="s">
        <v>23</v>
      </c>
      <c r="D18" s="55" t="s">
        <v>322</v>
      </c>
      <c r="E18" s="55" t="s">
        <v>323</v>
      </c>
      <c r="F18" s="56" t="s">
        <v>298</v>
      </c>
      <c r="G18" s="57">
        <v>8470</v>
      </c>
    </row>
    <row r="19" spans="1:7" s="1" customFormat="1" ht="45" x14ac:dyDescent="0.2">
      <c r="A19" s="52" t="s">
        <v>324</v>
      </c>
      <c r="B19" s="58">
        <v>1000000</v>
      </c>
      <c r="C19" s="54" t="s">
        <v>23</v>
      </c>
      <c r="D19" s="55" t="s">
        <v>322</v>
      </c>
      <c r="E19" s="55" t="s">
        <v>323</v>
      </c>
      <c r="F19" s="56" t="s">
        <v>298</v>
      </c>
      <c r="G19" s="57">
        <v>6288</v>
      </c>
    </row>
    <row r="20" spans="1:7" s="1" customFormat="1" ht="45" x14ac:dyDescent="0.2">
      <c r="A20" s="52" t="s">
        <v>325</v>
      </c>
      <c r="B20" s="53">
        <v>1300000</v>
      </c>
      <c r="C20" s="54" t="s">
        <v>23</v>
      </c>
      <c r="D20" s="55" t="s">
        <v>326</v>
      </c>
      <c r="E20" s="55" t="s">
        <v>327</v>
      </c>
      <c r="F20" s="56" t="s">
        <v>298</v>
      </c>
      <c r="G20" s="57">
        <v>946</v>
      </c>
    </row>
    <row r="21" spans="1:7" s="1" customFormat="1" ht="45" x14ac:dyDescent="0.2">
      <c r="A21" s="52" t="s">
        <v>328</v>
      </c>
      <c r="B21" s="53">
        <v>461269</v>
      </c>
      <c r="C21" s="54" t="s">
        <v>23</v>
      </c>
      <c r="D21" s="55" t="s">
        <v>326</v>
      </c>
      <c r="E21" s="55" t="s">
        <v>329</v>
      </c>
      <c r="F21" s="56" t="s">
        <v>298</v>
      </c>
      <c r="G21" s="57">
        <v>380</v>
      </c>
    </row>
    <row r="22" spans="1:7" s="1" customFormat="1" ht="45" x14ac:dyDescent="0.2">
      <c r="A22" s="59" t="s">
        <v>330</v>
      </c>
      <c r="B22" s="60">
        <v>249499</v>
      </c>
      <c r="C22" s="54" t="s">
        <v>23</v>
      </c>
      <c r="D22" s="55" t="s">
        <v>326</v>
      </c>
      <c r="E22" s="55" t="s">
        <v>331</v>
      </c>
      <c r="F22" s="56" t="s">
        <v>298</v>
      </c>
      <c r="G22" s="57">
        <v>130</v>
      </c>
    </row>
    <row r="23" spans="1:7" s="1" customFormat="1" ht="45" x14ac:dyDescent="0.2">
      <c r="A23" s="52" t="s">
        <v>332</v>
      </c>
      <c r="B23" s="58">
        <v>184063</v>
      </c>
      <c r="C23" s="54" t="s">
        <v>23</v>
      </c>
      <c r="D23" s="55" t="s">
        <v>326</v>
      </c>
      <c r="E23" s="55" t="s">
        <v>333</v>
      </c>
      <c r="F23" s="56" t="s">
        <v>298</v>
      </c>
      <c r="G23" s="57">
        <v>90</v>
      </c>
    </row>
    <row r="24" spans="1:7" s="1" customFormat="1" ht="45" x14ac:dyDescent="0.2">
      <c r="A24" s="52" t="s">
        <v>334</v>
      </c>
      <c r="B24" s="58">
        <v>494031.31</v>
      </c>
      <c r="C24" s="54" t="s">
        <v>23</v>
      </c>
      <c r="D24" s="55" t="s">
        <v>326</v>
      </c>
      <c r="E24" s="55" t="s">
        <v>335</v>
      </c>
      <c r="F24" s="56" t="s">
        <v>298</v>
      </c>
      <c r="G24" s="57">
        <v>248</v>
      </c>
    </row>
    <row r="25" spans="1:7" s="1" customFormat="1" ht="45" x14ac:dyDescent="0.2">
      <c r="A25" s="52" t="s">
        <v>336</v>
      </c>
      <c r="B25" s="53">
        <v>6800000</v>
      </c>
      <c r="C25" s="54" t="s">
        <v>23</v>
      </c>
      <c r="D25" s="55" t="s">
        <v>337</v>
      </c>
      <c r="E25" s="55" t="s">
        <v>338</v>
      </c>
      <c r="F25" s="56" t="s">
        <v>298</v>
      </c>
      <c r="G25" s="57">
        <v>298</v>
      </c>
    </row>
    <row r="26" spans="1:7" s="1" customFormat="1" ht="45" x14ac:dyDescent="0.2">
      <c r="A26" s="52" t="s">
        <v>339</v>
      </c>
      <c r="B26" s="53">
        <v>13500000</v>
      </c>
      <c r="C26" s="54" t="s">
        <v>23</v>
      </c>
      <c r="D26" s="55" t="s">
        <v>340</v>
      </c>
      <c r="E26" s="55" t="s">
        <v>341</v>
      </c>
      <c r="F26" s="56" t="s">
        <v>298</v>
      </c>
      <c r="G26" s="57">
        <v>6200</v>
      </c>
    </row>
    <row r="27" spans="1:7" s="1" customFormat="1" ht="45" x14ac:dyDescent="0.2">
      <c r="A27" s="52" t="s">
        <v>342</v>
      </c>
      <c r="B27" s="53">
        <v>438640.57</v>
      </c>
      <c r="C27" s="54" t="s">
        <v>23</v>
      </c>
      <c r="D27" s="55" t="s">
        <v>343</v>
      </c>
      <c r="E27" s="55" t="s">
        <v>344</v>
      </c>
      <c r="F27" s="56" t="s">
        <v>298</v>
      </c>
      <c r="G27" s="57">
        <v>755</v>
      </c>
    </row>
    <row r="28" spans="1:7" s="1" customFormat="1" ht="45" x14ac:dyDescent="0.2">
      <c r="A28" s="52" t="s">
        <v>345</v>
      </c>
      <c r="B28" s="53">
        <v>268000</v>
      </c>
      <c r="C28" s="54" t="s">
        <v>23</v>
      </c>
      <c r="D28" s="55" t="s">
        <v>343</v>
      </c>
      <c r="E28" s="55" t="s">
        <v>346</v>
      </c>
      <c r="F28" s="56" t="s">
        <v>298</v>
      </c>
      <c r="G28" s="57">
        <v>831</v>
      </c>
    </row>
    <row r="29" spans="1:7" s="1" customFormat="1" ht="45" x14ac:dyDescent="0.2">
      <c r="A29" s="52" t="s">
        <v>347</v>
      </c>
      <c r="B29" s="53">
        <v>1000000</v>
      </c>
      <c r="C29" s="54" t="s">
        <v>23</v>
      </c>
      <c r="D29" s="55" t="s">
        <v>348</v>
      </c>
      <c r="E29" s="55" t="s">
        <v>349</v>
      </c>
      <c r="F29" s="56" t="s">
        <v>298</v>
      </c>
      <c r="G29" s="57">
        <v>284</v>
      </c>
    </row>
    <row r="30" spans="1:7" s="1" customFormat="1" ht="45" x14ac:dyDescent="0.2">
      <c r="A30" s="52" t="s">
        <v>350</v>
      </c>
      <c r="B30" s="53">
        <v>5000000</v>
      </c>
      <c r="C30" s="54" t="s">
        <v>23</v>
      </c>
      <c r="D30" s="55" t="s">
        <v>348</v>
      </c>
      <c r="E30" s="55" t="s">
        <v>351</v>
      </c>
      <c r="F30" s="56" t="s">
        <v>298</v>
      </c>
      <c r="G30" s="57">
        <v>280</v>
      </c>
    </row>
    <row r="31" spans="1:7" s="1" customFormat="1" ht="45" x14ac:dyDescent="0.2">
      <c r="A31" s="52" t="s">
        <v>352</v>
      </c>
      <c r="B31" s="53">
        <v>1000000</v>
      </c>
      <c r="C31" s="54" t="s">
        <v>23</v>
      </c>
      <c r="D31" s="55" t="s">
        <v>348</v>
      </c>
      <c r="E31" s="55" t="s">
        <v>353</v>
      </c>
      <c r="F31" s="56" t="s">
        <v>298</v>
      </c>
      <c r="G31" s="57">
        <v>1009</v>
      </c>
    </row>
    <row r="32" spans="1:7" s="1" customFormat="1" ht="45" x14ac:dyDescent="0.2">
      <c r="A32" s="52" t="s">
        <v>354</v>
      </c>
      <c r="B32" s="53">
        <v>454258</v>
      </c>
      <c r="C32" s="54" t="s">
        <v>23</v>
      </c>
      <c r="D32" s="55" t="s">
        <v>355</v>
      </c>
      <c r="E32" s="55" t="s">
        <v>356</v>
      </c>
      <c r="F32" s="56" t="s">
        <v>298</v>
      </c>
      <c r="G32" s="57">
        <v>563</v>
      </c>
    </row>
    <row r="33" spans="1:7" s="1" customFormat="1" ht="45" x14ac:dyDescent="0.2">
      <c r="A33" s="52" t="s">
        <v>357</v>
      </c>
      <c r="B33" s="53">
        <v>623655.61</v>
      </c>
      <c r="C33" s="54" t="s">
        <v>23</v>
      </c>
      <c r="D33" s="55" t="s">
        <v>358</v>
      </c>
      <c r="E33" s="55" t="s">
        <v>359</v>
      </c>
      <c r="F33" s="56" t="s">
        <v>298</v>
      </c>
      <c r="G33" s="57">
        <v>69</v>
      </c>
    </row>
    <row r="34" spans="1:7" s="1" customFormat="1" ht="45" x14ac:dyDescent="0.2">
      <c r="A34" s="52" t="s">
        <v>360</v>
      </c>
      <c r="B34" s="53">
        <v>852265.02000000014</v>
      </c>
      <c r="C34" s="54" t="s">
        <v>23</v>
      </c>
      <c r="D34" s="55" t="s">
        <v>358</v>
      </c>
      <c r="E34" s="55" t="s">
        <v>361</v>
      </c>
      <c r="F34" s="56" t="s">
        <v>298</v>
      </c>
      <c r="G34" s="57">
        <v>620</v>
      </c>
    </row>
    <row r="35" spans="1:7" s="1" customFormat="1" ht="45" x14ac:dyDescent="0.2">
      <c r="A35" s="52" t="s">
        <v>362</v>
      </c>
      <c r="B35" s="53">
        <v>517798.75</v>
      </c>
      <c r="C35" s="54" t="s">
        <v>23</v>
      </c>
      <c r="D35" s="55" t="s">
        <v>363</v>
      </c>
      <c r="E35" s="55" t="s">
        <v>364</v>
      </c>
      <c r="F35" s="56" t="s">
        <v>298</v>
      </c>
      <c r="G35" s="57">
        <v>82</v>
      </c>
    </row>
    <row r="36" spans="1:7" s="1" customFormat="1" ht="45" x14ac:dyDescent="0.2">
      <c r="A36" s="52" t="s">
        <v>365</v>
      </c>
      <c r="B36" s="53">
        <v>2500000</v>
      </c>
      <c r="C36" s="54" t="s">
        <v>23</v>
      </c>
      <c r="D36" s="55" t="s">
        <v>363</v>
      </c>
      <c r="E36" s="55" t="s">
        <v>366</v>
      </c>
      <c r="F36" s="56" t="s">
        <v>298</v>
      </c>
      <c r="G36" s="57">
        <v>148</v>
      </c>
    </row>
    <row r="37" spans="1:7" s="1" customFormat="1" ht="45" x14ac:dyDescent="0.2">
      <c r="A37" s="52" t="s">
        <v>367</v>
      </c>
      <c r="B37" s="53">
        <v>800000</v>
      </c>
      <c r="C37" s="54" t="s">
        <v>23</v>
      </c>
      <c r="D37" s="55" t="s">
        <v>363</v>
      </c>
      <c r="E37" s="55" t="s">
        <v>366</v>
      </c>
      <c r="F37" s="56" t="s">
        <v>298</v>
      </c>
      <c r="G37" s="57">
        <v>510</v>
      </c>
    </row>
    <row r="38" spans="1:7" s="1" customFormat="1" ht="36" customHeight="1" x14ac:dyDescent="0.2">
      <c r="A38" s="52" t="s">
        <v>368</v>
      </c>
      <c r="B38" s="53">
        <v>12000000</v>
      </c>
      <c r="C38" s="54" t="s">
        <v>23</v>
      </c>
      <c r="D38" s="55" t="s">
        <v>369</v>
      </c>
      <c r="E38" s="55" t="s">
        <v>369</v>
      </c>
      <c r="F38" s="56" t="s">
        <v>298</v>
      </c>
      <c r="G38" s="57">
        <v>5925</v>
      </c>
    </row>
    <row r="39" spans="1:7" s="1" customFormat="1" ht="45" x14ac:dyDescent="0.2">
      <c r="A39" s="52" t="s">
        <v>370</v>
      </c>
      <c r="B39" s="53">
        <v>1564623.27</v>
      </c>
      <c r="C39" s="54" t="s">
        <v>23</v>
      </c>
      <c r="D39" s="55" t="s">
        <v>371</v>
      </c>
      <c r="E39" s="55" t="s">
        <v>371</v>
      </c>
      <c r="F39" s="56" t="s">
        <v>298</v>
      </c>
      <c r="G39" s="57">
        <v>300</v>
      </c>
    </row>
    <row r="40" spans="1:7" s="1" customFormat="1" ht="45" x14ac:dyDescent="0.2">
      <c r="A40" s="52" t="s">
        <v>372</v>
      </c>
      <c r="B40" s="53">
        <v>2165797.65</v>
      </c>
      <c r="C40" s="54" t="s">
        <v>23</v>
      </c>
      <c r="D40" s="55" t="s">
        <v>371</v>
      </c>
      <c r="E40" s="55" t="s">
        <v>373</v>
      </c>
      <c r="F40" s="56" t="s">
        <v>298</v>
      </c>
      <c r="G40" s="57">
        <v>115</v>
      </c>
    </row>
    <row r="41" spans="1:7" s="1" customFormat="1" ht="45" x14ac:dyDescent="0.2">
      <c r="A41" s="52" t="s">
        <v>374</v>
      </c>
      <c r="B41" s="53">
        <v>189512.93</v>
      </c>
      <c r="C41" s="54" t="s">
        <v>23</v>
      </c>
      <c r="D41" s="55" t="s">
        <v>371</v>
      </c>
      <c r="E41" s="55" t="s">
        <v>375</v>
      </c>
      <c r="F41" s="56" t="s">
        <v>298</v>
      </c>
      <c r="G41" s="57">
        <v>75</v>
      </c>
    </row>
    <row r="42" spans="1:7" s="1" customFormat="1" ht="45" x14ac:dyDescent="0.2">
      <c r="A42" s="52" t="s">
        <v>376</v>
      </c>
      <c r="B42" s="53">
        <v>696200.71</v>
      </c>
      <c r="C42" s="54" t="s">
        <v>23</v>
      </c>
      <c r="D42" s="55" t="s">
        <v>371</v>
      </c>
      <c r="E42" s="55" t="s">
        <v>377</v>
      </c>
      <c r="F42" s="56" t="s">
        <v>298</v>
      </c>
      <c r="G42" s="57">
        <v>66</v>
      </c>
    </row>
    <row r="43" spans="1:7" s="1" customFormat="1" ht="45" x14ac:dyDescent="0.2">
      <c r="A43" s="52" t="s">
        <v>378</v>
      </c>
      <c r="B43" s="53">
        <v>550000</v>
      </c>
      <c r="C43" s="54" t="s">
        <v>23</v>
      </c>
      <c r="D43" s="55" t="s">
        <v>379</v>
      </c>
      <c r="E43" s="55" t="s">
        <v>380</v>
      </c>
      <c r="F43" s="61" t="s">
        <v>381</v>
      </c>
      <c r="G43" s="57" t="s">
        <v>382</v>
      </c>
    </row>
    <row r="44" spans="1:7" s="1" customFormat="1" ht="45" x14ac:dyDescent="0.2">
      <c r="A44" s="52" t="s">
        <v>383</v>
      </c>
      <c r="B44" s="53">
        <v>550000</v>
      </c>
      <c r="C44" s="54" t="s">
        <v>23</v>
      </c>
      <c r="D44" s="55" t="s">
        <v>379</v>
      </c>
      <c r="E44" s="55" t="s">
        <v>384</v>
      </c>
      <c r="F44" s="61" t="s">
        <v>381</v>
      </c>
      <c r="G44" s="57" t="s">
        <v>382</v>
      </c>
    </row>
    <row r="45" spans="1:7" s="1" customFormat="1" ht="45" x14ac:dyDescent="0.2">
      <c r="A45" s="52" t="s">
        <v>385</v>
      </c>
      <c r="B45" s="53">
        <v>1000000</v>
      </c>
      <c r="C45" s="54" t="s">
        <v>23</v>
      </c>
      <c r="D45" s="55" t="s">
        <v>379</v>
      </c>
      <c r="E45" s="55" t="s">
        <v>386</v>
      </c>
      <c r="F45" s="56" t="s">
        <v>298</v>
      </c>
      <c r="G45" s="57">
        <v>732</v>
      </c>
    </row>
    <row r="46" spans="1:7" s="1" customFormat="1" ht="45" x14ac:dyDescent="0.2">
      <c r="A46" s="52" t="s">
        <v>387</v>
      </c>
      <c r="B46" s="53">
        <v>6755000</v>
      </c>
      <c r="C46" s="54" t="s">
        <v>23</v>
      </c>
      <c r="D46" s="55" t="s">
        <v>388</v>
      </c>
      <c r="E46" s="55" t="s">
        <v>388</v>
      </c>
      <c r="F46" s="56" t="s">
        <v>298</v>
      </c>
      <c r="G46" s="57">
        <v>4700</v>
      </c>
    </row>
    <row r="47" spans="1:7" s="1" customFormat="1" ht="45" x14ac:dyDescent="0.2">
      <c r="A47" s="52" t="s">
        <v>389</v>
      </c>
      <c r="B47" s="53">
        <v>1022336.69</v>
      </c>
      <c r="C47" s="54" t="s">
        <v>23</v>
      </c>
      <c r="D47" s="55" t="s">
        <v>390</v>
      </c>
      <c r="E47" s="55" t="s">
        <v>391</v>
      </c>
      <c r="F47" s="56" t="s">
        <v>298</v>
      </c>
      <c r="G47" s="57">
        <v>169</v>
      </c>
    </row>
    <row r="48" spans="1:7" s="1" customFormat="1" ht="45" x14ac:dyDescent="0.2">
      <c r="A48" s="52" t="s">
        <v>392</v>
      </c>
      <c r="B48" s="53">
        <v>5500000</v>
      </c>
      <c r="C48" s="54" t="s">
        <v>23</v>
      </c>
      <c r="D48" s="55" t="s">
        <v>393</v>
      </c>
      <c r="E48" s="55" t="s">
        <v>394</v>
      </c>
      <c r="F48" s="56" t="s">
        <v>298</v>
      </c>
      <c r="G48" s="57">
        <v>1485</v>
      </c>
    </row>
    <row r="49" spans="1:9" s="1" customFormat="1" ht="45" x14ac:dyDescent="0.2">
      <c r="A49" s="52" t="s">
        <v>395</v>
      </c>
      <c r="B49" s="53">
        <v>31029663.219999999</v>
      </c>
      <c r="C49" s="54" t="s">
        <v>23</v>
      </c>
      <c r="D49" s="55" t="s">
        <v>396</v>
      </c>
      <c r="E49" s="55" t="s">
        <v>396</v>
      </c>
      <c r="F49" s="56" t="s">
        <v>298</v>
      </c>
      <c r="G49" s="57">
        <v>19736</v>
      </c>
    </row>
    <row r="50" spans="1:9" s="1" customFormat="1" ht="45" x14ac:dyDescent="0.2">
      <c r="A50" s="52" t="s">
        <v>397</v>
      </c>
      <c r="B50" s="53">
        <v>900000</v>
      </c>
      <c r="C50" s="54" t="s">
        <v>23</v>
      </c>
      <c r="D50" s="55" t="s">
        <v>398</v>
      </c>
      <c r="E50" s="55" t="s">
        <v>399</v>
      </c>
      <c r="F50" s="61" t="s">
        <v>381</v>
      </c>
      <c r="G50" s="57" t="s">
        <v>382</v>
      </c>
    </row>
    <row r="51" spans="1:9" s="1" customFormat="1" ht="45" x14ac:dyDescent="0.2">
      <c r="A51" s="52" t="s">
        <v>400</v>
      </c>
      <c r="B51" s="53">
        <v>878793.32</v>
      </c>
      <c r="C51" s="54" t="s">
        <v>23</v>
      </c>
      <c r="D51" s="55" t="s">
        <v>401</v>
      </c>
      <c r="E51" s="55" t="s">
        <v>402</v>
      </c>
      <c r="F51" s="56" t="s">
        <v>298</v>
      </c>
      <c r="G51" s="57">
        <v>211</v>
      </c>
    </row>
    <row r="52" spans="1:9" s="1" customFormat="1" ht="45" x14ac:dyDescent="0.2">
      <c r="A52" s="52" t="s">
        <v>403</v>
      </c>
      <c r="B52" s="53">
        <v>3000000</v>
      </c>
      <c r="C52" s="54" t="s">
        <v>23</v>
      </c>
      <c r="D52" s="55" t="s">
        <v>404</v>
      </c>
      <c r="E52" s="55" t="s">
        <v>405</v>
      </c>
      <c r="F52" s="56" t="s">
        <v>298</v>
      </c>
      <c r="G52" s="57">
        <v>92</v>
      </c>
    </row>
    <row r="53" spans="1:9" s="1" customFormat="1" ht="45" x14ac:dyDescent="0.2">
      <c r="A53" s="52" t="s">
        <v>406</v>
      </c>
      <c r="B53" s="53">
        <v>5000000</v>
      </c>
      <c r="C53" s="54" t="s">
        <v>23</v>
      </c>
      <c r="D53" s="55" t="s">
        <v>404</v>
      </c>
      <c r="E53" s="55" t="s">
        <v>407</v>
      </c>
      <c r="F53" s="56" t="s">
        <v>298</v>
      </c>
      <c r="G53" s="57">
        <v>149</v>
      </c>
    </row>
    <row r="54" spans="1:9" s="1" customFormat="1" ht="45" x14ac:dyDescent="0.2">
      <c r="A54" s="52" t="s">
        <v>408</v>
      </c>
      <c r="B54" s="53">
        <v>120264.07</v>
      </c>
      <c r="C54" s="54" t="s">
        <v>23</v>
      </c>
      <c r="D54" s="55" t="s">
        <v>404</v>
      </c>
      <c r="E54" s="55" t="s">
        <v>409</v>
      </c>
      <c r="F54" s="56" t="s">
        <v>298</v>
      </c>
      <c r="G54" s="57">
        <v>170</v>
      </c>
    </row>
    <row r="55" spans="1:9" s="1" customFormat="1" ht="45" x14ac:dyDescent="0.2">
      <c r="A55" s="52" t="s">
        <v>410</v>
      </c>
      <c r="B55" s="53">
        <v>4500000</v>
      </c>
      <c r="C55" s="54" t="s">
        <v>23</v>
      </c>
      <c r="D55" s="55" t="s">
        <v>404</v>
      </c>
      <c r="E55" s="55" t="s">
        <v>411</v>
      </c>
      <c r="F55" s="56" t="s">
        <v>298</v>
      </c>
      <c r="G55" s="57">
        <v>140</v>
      </c>
    </row>
    <row r="56" spans="1:9" s="1" customFormat="1" ht="30" x14ac:dyDescent="0.2">
      <c r="A56" s="52" t="s">
        <v>412</v>
      </c>
      <c r="B56" s="53">
        <v>4000000</v>
      </c>
      <c r="C56" s="54" t="s">
        <v>23</v>
      </c>
      <c r="D56" s="55" t="s">
        <v>413</v>
      </c>
      <c r="E56" s="55" t="s">
        <v>414</v>
      </c>
      <c r="F56" s="56" t="s">
        <v>298</v>
      </c>
      <c r="G56" s="57">
        <v>268</v>
      </c>
    </row>
    <row r="57" spans="1:9" s="1" customFormat="1" ht="60" x14ac:dyDescent="0.2">
      <c r="A57" s="52" t="s">
        <v>415</v>
      </c>
      <c r="B57" s="53">
        <v>348037.61</v>
      </c>
      <c r="C57" s="54" t="s">
        <v>23</v>
      </c>
      <c r="D57" s="55" t="s">
        <v>413</v>
      </c>
      <c r="E57" s="55" t="s">
        <v>416</v>
      </c>
      <c r="F57" s="56" t="s">
        <v>298</v>
      </c>
      <c r="G57" s="57">
        <v>580</v>
      </c>
    </row>
    <row r="58" spans="1:9" s="1" customFormat="1" ht="45" x14ac:dyDescent="0.2">
      <c r="A58" s="52" t="s">
        <v>417</v>
      </c>
      <c r="B58" s="53">
        <v>1850000</v>
      </c>
      <c r="C58" s="54" t="s">
        <v>23</v>
      </c>
      <c r="D58" s="55" t="s">
        <v>413</v>
      </c>
      <c r="E58" s="55" t="s">
        <v>418</v>
      </c>
      <c r="F58" s="56" t="s">
        <v>298</v>
      </c>
      <c r="G58" s="57">
        <v>560</v>
      </c>
    </row>
    <row r="59" spans="1:9" s="1" customFormat="1" ht="45" x14ac:dyDescent="0.2">
      <c r="A59" s="52" t="s">
        <v>419</v>
      </c>
      <c r="B59" s="53">
        <v>809059.71</v>
      </c>
      <c r="C59" s="54" t="s">
        <v>23</v>
      </c>
      <c r="D59" s="55" t="s">
        <v>420</v>
      </c>
      <c r="E59" s="55" t="s">
        <v>421</v>
      </c>
      <c r="F59" s="56" t="s">
        <v>298</v>
      </c>
      <c r="G59" s="57">
        <v>1828</v>
      </c>
      <c r="I59" s="50"/>
    </row>
    <row r="60" spans="1:9" s="1" customFormat="1" ht="45" x14ac:dyDescent="0.2">
      <c r="A60" s="52" t="s">
        <v>422</v>
      </c>
      <c r="B60" s="53">
        <v>2000000</v>
      </c>
      <c r="C60" s="54" t="s">
        <v>23</v>
      </c>
      <c r="D60" s="55" t="s">
        <v>423</v>
      </c>
      <c r="E60" s="55" t="s">
        <v>424</v>
      </c>
      <c r="F60" s="56" t="s">
        <v>298</v>
      </c>
      <c r="G60" s="57">
        <v>1800</v>
      </c>
      <c r="I60" s="50"/>
    </row>
    <row r="61" spans="1:9" s="1" customFormat="1" ht="45" x14ac:dyDescent="0.2">
      <c r="A61" s="52" t="s">
        <v>425</v>
      </c>
      <c r="B61" s="53">
        <v>2250000</v>
      </c>
      <c r="C61" s="54" t="s">
        <v>23</v>
      </c>
      <c r="D61" s="55" t="s">
        <v>426</v>
      </c>
      <c r="E61" s="55" t="s">
        <v>427</v>
      </c>
      <c r="F61" s="56" t="s">
        <v>298</v>
      </c>
      <c r="G61" s="57">
        <v>435</v>
      </c>
    </row>
    <row r="62" spans="1:9" s="1" customFormat="1" ht="45" x14ac:dyDescent="0.2">
      <c r="A62" s="52" t="s">
        <v>428</v>
      </c>
      <c r="B62" s="53">
        <v>7060000</v>
      </c>
      <c r="C62" s="54" t="s">
        <v>23</v>
      </c>
      <c r="D62" s="55" t="s">
        <v>429</v>
      </c>
      <c r="E62" s="55" t="s">
        <v>429</v>
      </c>
      <c r="F62" s="56" t="s">
        <v>298</v>
      </c>
      <c r="G62" s="57">
        <v>339</v>
      </c>
      <c r="I62" s="50"/>
    </row>
    <row r="63" spans="1:9" s="1" customFormat="1" ht="45" x14ac:dyDescent="0.2">
      <c r="A63" s="52" t="s">
        <v>430</v>
      </c>
      <c r="B63" s="53">
        <v>2000000</v>
      </c>
      <c r="C63" s="54" t="s">
        <v>23</v>
      </c>
      <c r="D63" s="55" t="s">
        <v>429</v>
      </c>
      <c r="E63" s="55" t="s">
        <v>429</v>
      </c>
      <c r="F63" s="56" t="s">
        <v>298</v>
      </c>
      <c r="G63" s="57">
        <v>96</v>
      </c>
      <c r="H63" s="62"/>
      <c r="I63" s="50"/>
    </row>
    <row r="64" spans="1:9" s="1" customFormat="1" ht="45" x14ac:dyDescent="0.2">
      <c r="A64" s="52" t="s">
        <v>431</v>
      </c>
      <c r="B64" s="53">
        <v>7012435.0999999996</v>
      </c>
      <c r="C64" s="54" t="s">
        <v>23</v>
      </c>
      <c r="D64" s="55" t="s">
        <v>432</v>
      </c>
      <c r="E64" s="55" t="s">
        <v>433</v>
      </c>
      <c r="F64" s="56" t="s">
        <v>298</v>
      </c>
      <c r="G64" s="57">
        <v>780</v>
      </c>
    </row>
    <row r="65" spans="1:7" s="1" customFormat="1" ht="45" x14ac:dyDescent="0.2">
      <c r="A65" s="52" t="s">
        <v>434</v>
      </c>
      <c r="B65" s="53">
        <v>786680.43</v>
      </c>
      <c r="C65" s="54" t="s">
        <v>23</v>
      </c>
      <c r="D65" s="55" t="s">
        <v>432</v>
      </c>
      <c r="E65" s="55" t="s">
        <v>435</v>
      </c>
      <c r="F65" s="56" t="s">
        <v>298</v>
      </c>
      <c r="G65" s="57">
        <v>1370</v>
      </c>
    </row>
    <row r="66" spans="1:7" s="1" customFormat="1" ht="45" x14ac:dyDescent="0.2">
      <c r="A66" s="52" t="s">
        <v>436</v>
      </c>
      <c r="B66" s="53">
        <v>2000000</v>
      </c>
      <c r="C66" s="54" t="s">
        <v>23</v>
      </c>
      <c r="D66" s="55" t="s">
        <v>437</v>
      </c>
      <c r="E66" s="55" t="s">
        <v>438</v>
      </c>
      <c r="F66" s="56" t="s">
        <v>298</v>
      </c>
      <c r="G66" s="57">
        <v>106</v>
      </c>
    </row>
    <row r="67" spans="1:7" s="1" customFormat="1" ht="30" x14ac:dyDescent="0.2">
      <c r="A67" s="52" t="s">
        <v>439</v>
      </c>
      <c r="B67" s="53">
        <v>2000000</v>
      </c>
      <c r="C67" s="54" t="s">
        <v>23</v>
      </c>
      <c r="D67" s="55" t="s">
        <v>437</v>
      </c>
      <c r="E67" s="55" t="s">
        <v>440</v>
      </c>
      <c r="F67" s="56" t="s">
        <v>298</v>
      </c>
      <c r="G67" s="57">
        <v>82</v>
      </c>
    </row>
    <row r="68" spans="1:7" s="1" customFormat="1" ht="45" x14ac:dyDescent="0.2">
      <c r="A68" s="52" t="s">
        <v>441</v>
      </c>
      <c r="B68" s="53">
        <v>2588683.29</v>
      </c>
      <c r="C68" s="54" t="s">
        <v>23</v>
      </c>
      <c r="D68" s="55" t="s">
        <v>437</v>
      </c>
      <c r="E68" s="55" t="s">
        <v>442</v>
      </c>
      <c r="F68" s="56" t="s">
        <v>298</v>
      </c>
      <c r="G68" s="57">
        <v>1577</v>
      </c>
    </row>
    <row r="69" spans="1:7" s="1" customFormat="1" ht="60" x14ac:dyDescent="0.2">
      <c r="A69" s="52" t="s">
        <v>443</v>
      </c>
      <c r="B69" s="53">
        <v>2326421.5199999996</v>
      </c>
      <c r="C69" s="54" t="s">
        <v>23</v>
      </c>
      <c r="D69" s="55" t="s">
        <v>437</v>
      </c>
      <c r="E69" s="55" t="s">
        <v>437</v>
      </c>
      <c r="F69" s="56" t="s">
        <v>298</v>
      </c>
      <c r="G69" s="57">
        <v>9582</v>
      </c>
    </row>
    <row r="70" spans="1:7" s="1" customFormat="1" ht="45" x14ac:dyDescent="0.2">
      <c r="A70" s="52" t="s">
        <v>444</v>
      </c>
      <c r="B70" s="53">
        <v>600000</v>
      </c>
      <c r="C70" s="54" t="s">
        <v>23</v>
      </c>
      <c r="D70" s="55" t="s">
        <v>437</v>
      </c>
      <c r="E70" s="55" t="s">
        <v>445</v>
      </c>
      <c r="F70" s="56" t="s">
        <v>298</v>
      </c>
      <c r="G70" s="57">
        <v>837</v>
      </c>
    </row>
    <row r="71" spans="1:7" s="1" customFormat="1" ht="45" x14ac:dyDescent="0.2">
      <c r="A71" s="52" t="s">
        <v>446</v>
      </c>
      <c r="B71" s="53">
        <v>2794098.18</v>
      </c>
      <c r="C71" s="54" t="s">
        <v>23</v>
      </c>
      <c r="D71" s="55" t="s">
        <v>447</v>
      </c>
      <c r="E71" s="55" t="s">
        <v>448</v>
      </c>
      <c r="F71" s="56" t="s">
        <v>298</v>
      </c>
      <c r="G71" s="57">
        <v>2453</v>
      </c>
    </row>
    <row r="72" spans="1:7" s="1" customFormat="1" ht="39" customHeight="1" x14ac:dyDescent="0.2">
      <c r="A72" s="52" t="s">
        <v>449</v>
      </c>
      <c r="B72" s="53">
        <v>4575486.3600000003</v>
      </c>
      <c r="C72" s="54" t="s">
        <v>23</v>
      </c>
      <c r="D72" s="55" t="s">
        <v>450</v>
      </c>
      <c r="E72" s="55" t="s">
        <v>451</v>
      </c>
      <c r="F72" s="56" t="s">
        <v>298</v>
      </c>
      <c r="G72" s="57">
        <v>424</v>
      </c>
    </row>
    <row r="73" spans="1:7" s="1" customFormat="1" ht="45" x14ac:dyDescent="0.2">
      <c r="A73" s="52" t="s">
        <v>452</v>
      </c>
      <c r="B73" s="53">
        <v>6000000</v>
      </c>
      <c r="C73" s="54" t="s">
        <v>23</v>
      </c>
      <c r="D73" s="55" t="s">
        <v>453</v>
      </c>
      <c r="E73" s="55" t="s">
        <v>450</v>
      </c>
      <c r="F73" s="56" t="s">
        <v>298</v>
      </c>
      <c r="G73" s="57">
        <v>1690</v>
      </c>
    </row>
    <row r="74" spans="1:7" s="1" customFormat="1" ht="30" x14ac:dyDescent="0.2">
      <c r="A74" s="52" t="s">
        <v>454</v>
      </c>
      <c r="B74" s="53">
        <v>2000000</v>
      </c>
      <c r="C74" s="54" t="s">
        <v>23</v>
      </c>
      <c r="D74" s="55" t="s">
        <v>455</v>
      </c>
      <c r="E74" s="55" t="s">
        <v>456</v>
      </c>
      <c r="F74" s="56" t="s">
        <v>298</v>
      </c>
      <c r="G74" s="57">
        <v>529</v>
      </c>
    </row>
    <row r="75" spans="1:7" s="1" customFormat="1" ht="45" x14ac:dyDescent="0.2">
      <c r="A75" s="52" t="s">
        <v>457</v>
      </c>
      <c r="B75" s="53">
        <v>1500000</v>
      </c>
      <c r="C75" s="54" t="s">
        <v>23</v>
      </c>
      <c r="D75" s="55" t="s">
        <v>455</v>
      </c>
      <c r="E75" s="55" t="s">
        <v>456</v>
      </c>
      <c r="F75" s="56" t="s">
        <v>298</v>
      </c>
      <c r="G75" s="57">
        <v>529</v>
      </c>
    </row>
    <row r="76" spans="1:7" s="1" customFormat="1" ht="45" x14ac:dyDescent="0.2">
      <c r="A76" s="52" t="s">
        <v>458</v>
      </c>
      <c r="B76" s="53">
        <v>10000000</v>
      </c>
      <c r="C76" s="54" t="s">
        <v>23</v>
      </c>
      <c r="D76" s="55" t="s">
        <v>459</v>
      </c>
      <c r="E76" s="55" t="s">
        <v>460</v>
      </c>
      <c r="F76" s="56" t="s">
        <v>298</v>
      </c>
      <c r="G76" s="57">
        <v>1429</v>
      </c>
    </row>
    <row r="77" spans="1:7" s="1" customFormat="1" ht="45" x14ac:dyDescent="0.2">
      <c r="A77" s="52" t="s">
        <v>461</v>
      </c>
      <c r="B77" s="53">
        <v>20000000</v>
      </c>
      <c r="C77" s="54" t="s">
        <v>23</v>
      </c>
      <c r="D77" s="55" t="s">
        <v>459</v>
      </c>
      <c r="E77" s="55" t="s">
        <v>460</v>
      </c>
      <c r="F77" s="56" t="s">
        <v>298</v>
      </c>
      <c r="G77" s="57">
        <v>13410</v>
      </c>
    </row>
    <row r="78" spans="1:7" s="1" customFormat="1" ht="45" x14ac:dyDescent="0.2">
      <c r="A78" s="52" t="s">
        <v>462</v>
      </c>
      <c r="B78" s="53">
        <v>8618415.4399999995</v>
      </c>
      <c r="C78" s="54" t="s">
        <v>23</v>
      </c>
      <c r="D78" s="55" t="s">
        <v>459</v>
      </c>
      <c r="E78" s="55" t="s">
        <v>460</v>
      </c>
      <c r="F78" s="56" t="s">
        <v>298</v>
      </c>
      <c r="G78" s="57">
        <v>6680</v>
      </c>
    </row>
    <row r="79" spans="1:7" s="1" customFormat="1" ht="45" x14ac:dyDescent="0.2">
      <c r="A79" s="52" t="s">
        <v>463</v>
      </c>
      <c r="B79" s="53">
        <v>6259436.3100000005</v>
      </c>
      <c r="C79" s="54" t="s">
        <v>23</v>
      </c>
      <c r="D79" s="55" t="s">
        <v>459</v>
      </c>
      <c r="E79" s="55" t="s">
        <v>460</v>
      </c>
      <c r="F79" s="56" t="s">
        <v>298</v>
      </c>
      <c r="G79" s="57">
        <v>6115</v>
      </c>
    </row>
    <row r="80" spans="1:7" s="1" customFormat="1" ht="30" x14ac:dyDescent="0.2">
      <c r="A80" s="52" t="s">
        <v>464</v>
      </c>
      <c r="B80" s="53">
        <v>1000000</v>
      </c>
      <c r="C80" s="54" t="s">
        <v>23</v>
      </c>
      <c r="D80" s="55" t="s">
        <v>459</v>
      </c>
      <c r="E80" s="55" t="s">
        <v>460</v>
      </c>
      <c r="F80" s="56" t="s">
        <v>298</v>
      </c>
      <c r="G80" s="57">
        <v>12288</v>
      </c>
    </row>
    <row r="81" spans="1:7" s="1" customFormat="1" ht="45" x14ac:dyDescent="0.2">
      <c r="A81" s="52" t="s">
        <v>465</v>
      </c>
      <c r="B81" s="53">
        <v>1500000</v>
      </c>
      <c r="C81" s="54" t="s">
        <v>23</v>
      </c>
      <c r="D81" s="55" t="s">
        <v>459</v>
      </c>
      <c r="E81" s="55" t="s">
        <v>460</v>
      </c>
      <c r="F81" s="56" t="s">
        <v>298</v>
      </c>
      <c r="G81" s="57">
        <v>18432</v>
      </c>
    </row>
    <row r="82" spans="1:7" s="1" customFormat="1" ht="45" x14ac:dyDescent="0.2">
      <c r="A82" s="52" t="s">
        <v>466</v>
      </c>
      <c r="B82" s="53">
        <v>3600000</v>
      </c>
      <c r="C82" s="54" t="s">
        <v>23</v>
      </c>
      <c r="D82" s="55" t="s">
        <v>467</v>
      </c>
      <c r="E82" s="55" t="s">
        <v>468</v>
      </c>
      <c r="F82" s="56" t="s">
        <v>298</v>
      </c>
      <c r="G82" s="57">
        <v>497</v>
      </c>
    </row>
    <row r="83" spans="1:7" s="1" customFormat="1" ht="45" x14ac:dyDescent="0.2">
      <c r="A83" s="52" t="s">
        <v>469</v>
      </c>
      <c r="B83" s="53">
        <v>3500000</v>
      </c>
      <c r="C83" s="54" t="s">
        <v>23</v>
      </c>
      <c r="D83" s="55" t="s">
        <v>470</v>
      </c>
      <c r="E83" s="55" t="s">
        <v>471</v>
      </c>
      <c r="F83" s="56" t="s">
        <v>298</v>
      </c>
      <c r="G83" s="57">
        <v>150</v>
      </c>
    </row>
    <row r="84" spans="1:7" s="1" customFormat="1" ht="45" x14ac:dyDescent="0.2">
      <c r="A84" s="52" t="s">
        <v>472</v>
      </c>
      <c r="B84" s="53">
        <v>3000000</v>
      </c>
      <c r="C84" s="54" t="s">
        <v>23</v>
      </c>
      <c r="D84" s="55" t="s">
        <v>470</v>
      </c>
      <c r="E84" s="55" t="s">
        <v>473</v>
      </c>
      <c r="F84" s="56" t="s">
        <v>298</v>
      </c>
      <c r="G84" s="57">
        <v>396</v>
      </c>
    </row>
    <row r="85" spans="1:7" s="1" customFormat="1" ht="45" x14ac:dyDescent="0.2">
      <c r="A85" s="52" t="s">
        <v>474</v>
      </c>
      <c r="B85" s="53">
        <v>7000000</v>
      </c>
      <c r="C85" s="54" t="s">
        <v>23</v>
      </c>
      <c r="D85" s="55" t="s">
        <v>470</v>
      </c>
      <c r="E85" s="55" t="s">
        <v>473</v>
      </c>
      <c r="F85" s="61" t="s">
        <v>298</v>
      </c>
      <c r="G85" s="57">
        <v>396</v>
      </c>
    </row>
    <row r="86" spans="1:7" s="1" customFormat="1" ht="45" x14ac:dyDescent="0.2">
      <c r="A86" s="52" t="s">
        <v>475</v>
      </c>
      <c r="B86" s="53">
        <v>550000</v>
      </c>
      <c r="C86" s="54" t="s">
        <v>23</v>
      </c>
      <c r="D86" s="55" t="s">
        <v>470</v>
      </c>
      <c r="E86" s="55" t="s">
        <v>476</v>
      </c>
      <c r="F86" s="56" t="s">
        <v>381</v>
      </c>
      <c r="G86" s="57" t="s">
        <v>382</v>
      </c>
    </row>
    <row r="87" spans="1:7" s="1" customFormat="1" ht="30" x14ac:dyDescent="0.2">
      <c r="A87" s="52" t="s">
        <v>477</v>
      </c>
      <c r="B87" s="53">
        <v>1100000</v>
      </c>
      <c r="C87" s="54" t="s">
        <v>23</v>
      </c>
      <c r="D87" s="55" t="s">
        <v>478</v>
      </c>
      <c r="E87" s="55" t="s">
        <v>478</v>
      </c>
      <c r="F87" s="56"/>
      <c r="G87" s="57"/>
    </row>
    <row r="88" spans="1:7" s="1" customFormat="1" ht="45" x14ac:dyDescent="0.2">
      <c r="A88" s="52" t="s">
        <v>479</v>
      </c>
      <c r="B88" s="53">
        <v>1600000</v>
      </c>
      <c r="C88" s="54" t="s">
        <v>23</v>
      </c>
      <c r="D88" s="55" t="s">
        <v>478</v>
      </c>
      <c r="E88" s="55" t="s">
        <v>478</v>
      </c>
      <c r="F88" s="56"/>
      <c r="G88" s="57"/>
    </row>
    <row r="89" spans="1:7" s="1" customFormat="1" ht="30" x14ac:dyDescent="0.2">
      <c r="A89" s="52" t="s">
        <v>480</v>
      </c>
      <c r="B89" s="53">
        <v>2518592</v>
      </c>
      <c r="C89" s="54" t="s">
        <v>23</v>
      </c>
      <c r="D89" s="55" t="s">
        <v>478</v>
      </c>
      <c r="E89" s="55" t="s">
        <v>478</v>
      </c>
      <c r="F89" s="56"/>
      <c r="G89" s="57"/>
    </row>
    <row r="90" spans="1:7" ht="27" customHeight="1" x14ac:dyDescent="0.2">
      <c r="A90" s="63" t="s">
        <v>293</v>
      </c>
      <c r="B90" s="64">
        <f>SUM(B9:B89)</f>
        <v>308057063.38000005</v>
      </c>
    </row>
  </sheetData>
  <mergeCells count="9">
    <mergeCell ref="A1:G1"/>
    <mergeCell ref="A2:G2"/>
    <mergeCell ref="A3:G3"/>
    <mergeCell ref="A4:G4"/>
    <mergeCell ref="A7:A8"/>
    <mergeCell ref="B7:B8"/>
    <mergeCell ref="C7:E7"/>
    <mergeCell ref="F7:F8"/>
    <mergeCell ref="G7:G8"/>
  </mergeCells>
  <printOptions horizontalCentered="1"/>
  <pageMargins left="0.35433070866141736" right="0.31496062992125984" top="0.15748031496062992" bottom="0.19685039370078741" header="0.31496062992125984" footer="0.31496062992125984"/>
  <pageSetup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8C956-251B-486D-8E1D-6BC9DA84AED2}">
  <dimension ref="A1:H47"/>
  <sheetViews>
    <sheetView view="pageBreakPreview" zoomScaleNormal="100" zoomScaleSheetLayoutView="100" workbookViewId="0">
      <selection activeCell="K43" sqref="K43"/>
    </sheetView>
  </sheetViews>
  <sheetFormatPr baseColWidth="10" defaultColWidth="11.5703125" defaultRowHeight="14.25" x14ac:dyDescent="0.2"/>
  <cols>
    <col min="1" max="1" width="7.5703125" style="18" customWidth="1"/>
    <col min="2" max="2" width="64.5703125" style="18" customWidth="1"/>
    <col min="3" max="3" width="18.28515625" style="19" customWidth="1"/>
    <col min="4" max="4" width="16" style="20" customWidth="1"/>
    <col min="5" max="5" width="17.42578125" style="20" customWidth="1"/>
    <col min="6" max="6" width="16.85546875" style="20" customWidth="1"/>
    <col min="7" max="7" width="10.42578125" style="21" customWidth="1"/>
    <col min="8" max="8" width="15.42578125" style="21" customWidth="1"/>
    <col min="9" max="10" width="11.5703125" style="18"/>
    <col min="11" max="11" width="15.28515625" style="18" bestFit="1" customWidth="1"/>
    <col min="12" max="16384" width="11.5703125" style="18"/>
  </cols>
  <sheetData>
    <row r="1" spans="1:8" s="1" customFormat="1" ht="20.25" x14ac:dyDescent="0.2">
      <c r="B1" s="106" t="s">
        <v>0</v>
      </c>
      <c r="C1" s="106"/>
      <c r="D1" s="106"/>
      <c r="E1" s="106"/>
      <c r="F1" s="106"/>
      <c r="G1" s="106"/>
      <c r="H1" s="106"/>
    </row>
    <row r="2" spans="1:8" s="1" customFormat="1" ht="12.75" x14ac:dyDescent="0.2">
      <c r="B2" s="4"/>
      <c r="C2" s="5"/>
      <c r="D2" s="6"/>
      <c r="E2" s="6"/>
      <c r="F2" s="6"/>
      <c r="G2" s="65"/>
      <c r="H2" s="65"/>
    </row>
    <row r="3" spans="1:8" s="1" customFormat="1" ht="12.75" x14ac:dyDescent="0.2">
      <c r="B3" s="4"/>
      <c r="C3" s="5"/>
      <c r="D3" s="6"/>
      <c r="E3" s="6"/>
      <c r="F3" s="6"/>
      <c r="G3" s="65"/>
      <c r="H3" s="65"/>
    </row>
    <row r="4" spans="1:8" s="1" customFormat="1" ht="15" x14ac:dyDescent="0.2">
      <c r="A4" s="103" t="s">
        <v>481</v>
      </c>
      <c r="B4" s="103"/>
      <c r="C4" s="103"/>
      <c r="D4" s="103"/>
      <c r="E4" s="103"/>
      <c r="F4" s="103"/>
      <c r="G4" s="103"/>
      <c r="H4" s="103"/>
    </row>
    <row r="5" spans="1:8" s="1" customFormat="1" ht="15" x14ac:dyDescent="0.2">
      <c r="A5" s="103" t="s">
        <v>2</v>
      </c>
      <c r="B5" s="103"/>
      <c r="C5" s="103"/>
      <c r="D5" s="103"/>
      <c r="E5" s="103"/>
      <c r="F5" s="103"/>
      <c r="G5" s="103"/>
      <c r="H5" s="103"/>
    </row>
    <row r="6" spans="1:8" s="1" customFormat="1" ht="15.75" customHeight="1" x14ac:dyDescent="0.2">
      <c r="A6" s="103" t="s">
        <v>482</v>
      </c>
      <c r="B6" s="103"/>
      <c r="C6" s="103"/>
      <c r="D6" s="103"/>
      <c r="E6" s="103"/>
      <c r="F6" s="103"/>
      <c r="G6" s="103"/>
      <c r="H6" s="103"/>
    </row>
    <row r="7" spans="1:8" s="1" customFormat="1" ht="15.75" customHeight="1" x14ac:dyDescent="0.2">
      <c r="A7" s="66"/>
      <c r="B7" s="66"/>
      <c r="C7" s="66"/>
      <c r="D7" s="66"/>
      <c r="E7" s="66"/>
      <c r="F7" s="66"/>
      <c r="G7" s="66"/>
      <c r="H7" s="66"/>
    </row>
    <row r="8" spans="1:8" s="1" customFormat="1" ht="12.75" x14ac:dyDescent="0.2">
      <c r="B8" s="4"/>
      <c r="C8" s="5"/>
      <c r="D8" s="6"/>
      <c r="E8" s="6"/>
      <c r="F8" s="6"/>
      <c r="G8" s="9" t="s">
        <v>18</v>
      </c>
      <c r="H8" s="67">
        <f>SUM(C12:C44)</f>
        <v>262409433.74999997</v>
      </c>
    </row>
    <row r="9" spans="1:8" s="1" customFormat="1" ht="12.75" x14ac:dyDescent="0.2">
      <c r="B9" s="4"/>
      <c r="C9" s="5"/>
      <c r="D9" s="6"/>
      <c r="E9" s="6"/>
      <c r="F9" s="6"/>
      <c r="G9" s="9"/>
      <c r="H9" s="67"/>
    </row>
    <row r="10" spans="1:8" s="1" customFormat="1" ht="12.75" x14ac:dyDescent="0.2">
      <c r="A10" s="107" t="s">
        <v>483</v>
      </c>
      <c r="B10" s="107" t="s">
        <v>5</v>
      </c>
      <c r="C10" s="109" t="s">
        <v>6</v>
      </c>
      <c r="D10" s="107" t="s">
        <v>7</v>
      </c>
      <c r="E10" s="107"/>
      <c r="F10" s="107"/>
      <c r="G10" s="111" t="s">
        <v>484</v>
      </c>
      <c r="H10" s="107" t="s">
        <v>9</v>
      </c>
    </row>
    <row r="11" spans="1:8" s="1" customFormat="1" ht="12.75" x14ac:dyDescent="0.2">
      <c r="A11" s="108"/>
      <c r="B11" s="108"/>
      <c r="C11" s="110"/>
      <c r="D11" s="32" t="s">
        <v>10</v>
      </c>
      <c r="E11" s="32" t="s">
        <v>11</v>
      </c>
      <c r="F11" s="32" t="s">
        <v>12</v>
      </c>
      <c r="G11" s="112"/>
      <c r="H11" s="108"/>
    </row>
    <row r="12" spans="1:8" ht="63" customHeight="1" x14ac:dyDescent="0.2">
      <c r="A12" s="68">
        <v>1</v>
      </c>
      <c r="B12" s="69" t="s">
        <v>485</v>
      </c>
      <c r="C12" s="70">
        <v>5005173.33</v>
      </c>
      <c r="D12" s="71" t="s">
        <v>14</v>
      </c>
      <c r="E12" s="68" t="s">
        <v>486</v>
      </c>
      <c r="F12" s="68" t="s">
        <v>487</v>
      </c>
      <c r="G12" s="72">
        <v>0.5</v>
      </c>
      <c r="H12" s="73">
        <v>14046</v>
      </c>
    </row>
    <row r="13" spans="1:8" ht="63" customHeight="1" x14ac:dyDescent="0.2">
      <c r="A13" s="68">
        <v>2</v>
      </c>
      <c r="B13" s="74" t="s">
        <v>488</v>
      </c>
      <c r="C13" s="70">
        <v>5982022.29</v>
      </c>
      <c r="D13" s="71" t="s">
        <v>14</v>
      </c>
      <c r="E13" s="75" t="s">
        <v>489</v>
      </c>
      <c r="F13" s="75" t="s">
        <v>490</v>
      </c>
      <c r="G13" s="76">
        <v>1.0425</v>
      </c>
      <c r="H13" s="77">
        <v>48788</v>
      </c>
    </row>
    <row r="14" spans="1:8" ht="63" customHeight="1" x14ac:dyDescent="0.2">
      <c r="A14" s="68">
        <v>3</v>
      </c>
      <c r="B14" s="74" t="s">
        <v>491</v>
      </c>
      <c r="C14" s="70">
        <v>6438835.4100000001</v>
      </c>
      <c r="D14" s="71" t="s">
        <v>14</v>
      </c>
      <c r="E14" s="75" t="s">
        <v>319</v>
      </c>
      <c r="F14" s="75" t="s">
        <v>492</v>
      </c>
      <c r="G14" s="76">
        <v>0.6</v>
      </c>
      <c r="H14" s="77">
        <v>34594</v>
      </c>
    </row>
    <row r="15" spans="1:8" ht="63" customHeight="1" x14ac:dyDescent="0.2">
      <c r="A15" s="68">
        <v>4</v>
      </c>
      <c r="B15" s="74" t="s">
        <v>493</v>
      </c>
      <c r="C15" s="70">
        <v>7880389.0700000003</v>
      </c>
      <c r="D15" s="71" t="s">
        <v>14</v>
      </c>
      <c r="E15" s="75" t="s">
        <v>319</v>
      </c>
      <c r="F15" s="75" t="s">
        <v>494</v>
      </c>
      <c r="G15" s="76">
        <v>0.72</v>
      </c>
      <c r="H15" s="77">
        <v>2806</v>
      </c>
    </row>
    <row r="16" spans="1:8" ht="63" customHeight="1" x14ac:dyDescent="0.2">
      <c r="A16" s="68">
        <v>5</v>
      </c>
      <c r="B16" s="74" t="s">
        <v>495</v>
      </c>
      <c r="C16" s="70">
        <v>7908473.0399999991</v>
      </c>
      <c r="D16" s="71" t="s">
        <v>14</v>
      </c>
      <c r="E16" s="75" t="s">
        <v>319</v>
      </c>
      <c r="F16" s="75" t="s">
        <v>496</v>
      </c>
      <c r="G16" s="76">
        <v>0.68</v>
      </c>
      <c r="H16" s="77">
        <v>1510</v>
      </c>
    </row>
    <row r="17" spans="1:8" ht="63" customHeight="1" x14ac:dyDescent="0.2">
      <c r="A17" s="68">
        <v>6</v>
      </c>
      <c r="B17" s="74" t="s">
        <v>497</v>
      </c>
      <c r="C17" s="70">
        <v>11905486.25</v>
      </c>
      <c r="D17" s="71" t="s">
        <v>14</v>
      </c>
      <c r="E17" s="75" t="s">
        <v>319</v>
      </c>
      <c r="F17" s="75" t="s">
        <v>498</v>
      </c>
      <c r="G17" s="76">
        <v>0.78</v>
      </c>
      <c r="H17" s="77">
        <v>7070</v>
      </c>
    </row>
    <row r="18" spans="1:8" ht="63" customHeight="1" x14ac:dyDescent="0.2">
      <c r="A18" s="68">
        <v>7</v>
      </c>
      <c r="B18" s="74" t="s">
        <v>499</v>
      </c>
      <c r="C18" s="70">
        <v>7826722.3499999996</v>
      </c>
      <c r="D18" s="71" t="s">
        <v>14</v>
      </c>
      <c r="E18" s="75" t="s">
        <v>500</v>
      </c>
      <c r="F18" s="75" t="s">
        <v>501</v>
      </c>
      <c r="G18" s="76">
        <v>0.68</v>
      </c>
      <c r="H18" s="77">
        <v>3153</v>
      </c>
    </row>
    <row r="19" spans="1:8" ht="63" customHeight="1" x14ac:dyDescent="0.2">
      <c r="A19" s="68">
        <v>8</v>
      </c>
      <c r="B19" s="74" t="s">
        <v>502</v>
      </c>
      <c r="C19" s="70">
        <v>10878127.9</v>
      </c>
      <c r="D19" s="71" t="s">
        <v>14</v>
      </c>
      <c r="E19" s="75" t="s">
        <v>503</v>
      </c>
      <c r="F19" s="75" t="s">
        <v>504</v>
      </c>
      <c r="G19" s="76">
        <v>0.03</v>
      </c>
      <c r="H19" s="77">
        <v>9992</v>
      </c>
    </row>
    <row r="20" spans="1:8" ht="63" customHeight="1" x14ac:dyDescent="0.2">
      <c r="A20" s="68">
        <v>9</v>
      </c>
      <c r="B20" s="74" t="s">
        <v>505</v>
      </c>
      <c r="C20" s="70">
        <v>7870202.7999999998</v>
      </c>
      <c r="D20" s="71" t="s">
        <v>14</v>
      </c>
      <c r="E20" s="75" t="s">
        <v>506</v>
      </c>
      <c r="F20" s="75" t="s">
        <v>507</v>
      </c>
      <c r="G20" s="76">
        <v>0.82</v>
      </c>
      <c r="H20" s="77">
        <v>1314</v>
      </c>
    </row>
    <row r="21" spans="1:8" ht="63" customHeight="1" x14ac:dyDescent="0.2">
      <c r="A21" s="68">
        <v>10</v>
      </c>
      <c r="B21" s="74" t="s">
        <v>508</v>
      </c>
      <c r="C21" s="70">
        <v>9718887.2800000012</v>
      </c>
      <c r="D21" s="71" t="s">
        <v>14</v>
      </c>
      <c r="E21" s="75" t="s">
        <v>509</v>
      </c>
      <c r="F21" s="75" t="s">
        <v>510</v>
      </c>
      <c r="G21" s="76">
        <v>0.88</v>
      </c>
      <c r="H21" s="77">
        <v>24677</v>
      </c>
    </row>
    <row r="22" spans="1:8" ht="63" customHeight="1" x14ac:dyDescent="0.2">
      <c r="A22" s="68">
        <v>11</v>
      </c>
      <c r="B22" s="74" t="s">
        <v>511</v>
      </c>
      <c r="C22" s="70">
        <v>3914628.8900000006</v>
      </c>
      <c r="D22" s="71" t="s">
        <v>14</v>
      </c>
      <c r="E22" s="75" t="s">
        <v>509</v>
      </c>
      <c r="F22" s="75" t="s">
        <v>512</v>
      </c>
      <c r="G22" s="76">
        <v>1.7999999999999999E-2</v>
      </c>
      <c r="H22" s="77">
        <v>805</v>
      </c>
    </row>
    <row r="23" spans="1:8" ht="63" customHeight="1" x14ac:dyDescent="0.2">
      <c r="A23" s="68">
        <v>12</v>
      </c>
      <c r="B23" s="74" t="s">
        <v>513</v>
      </c>
      <c r="C23" s="70">
        <v>13802206.920000002</v>
      </c>
      <c r="D23" s="71" t="s">
        <v>14</v>
      </c>
      <c r="E23" s="75" t="s">
        <v>514</v>
      </c>
      <c r="F23" s="75" t="s">
        <v>515</v>
      </c>
      <c r="G23" s="76">
        <v>1.02</v>
      </c>
      <c r="H23" s="77">
        <v>2220</v>
      </c>
    </row>
    <row r="24" spans="1:8" ht="63" customHeight="1" x14ac:dyDescent="0.2">
      <c r="A24" s="68">
        <v>13</v>
      </c>
      <c r="B24" s="74" t="s">
        <v>516</v>
      </c>
      <c r="C24" s="70">
        <v>4565089.55</v>
      </c>
      <c r="D24" s="71" t="s">
        <v>14</v>
      </c>
      <c r="E24" s="75" t="s">
        <v>517</v>
      </c>
      <c r="F24" s="75" t="s">
        <v>518</v>
      </c>
      <c r="G24" s="76">
        <v>0.38</v>
      </c>
      <c r="H24" s="77">
        <v>10051</v>
      </c>
    </row>
    <row r="25" spans="1:8" ht="63" customHeight="1" x14ac:dyDescent="0.2">
      <c r="A25" s="68">
        <v>14</v>
      </c>
      <c r="B25" s="74" t="s">
        <v>519</v>
      </c>
      <c r="C25" s="70">
        <v>4868303.0999999996</v>
      </c>
      <c r="D25" s="71" t="s">
        <v>14</v>
      </c>
      <c r="E25" s="75" t="s">
        <v>379</v>
      </c>
      <c r="F25" s="75" t="s">
        <v>473</v>
      </c>
      <c r="G25" s="76">
        <v>0.36</v>
      </c>
      <c r="H25" s="77">
        <v>2790</v>
      </c>
    </row>
    <row r="26" spans="1:8" ht="63" customHeight="1" x14ac:dyDescent="0.2">
      <c r="A26" s="68">
        <v>15</v>
      </c>
      <c r="B26" s="74" t="s">
        <v>520</v>
      </c>
      <c r="C26" s="70">
        <v>6968270.4399999995</v>
      </c>
      <c r="D26" s="71" t="s">
        <v>14</v>
      </c>
      <c r="E26" s="75" t="s">
        <v>521</v>
      </c>
      <c r="F26" s="75" t="s">
        <v>522</v>
      </c>
      <c r="G26" s="76">
        <v>0.84</v>
      </c>
      <c r="H26" s="77">
        <v>1541</v>
      </c>
    </row>
    <row r="27" spans="1:8" ht="63" customHeight="1" x14ac:dyDescent="0.2">
      <c r="A27" s="68">
        <v>16</v>
      </c>
      <c r="B27" s="74" t="s">
        <v>523</v>
      </c>
      <c r="C27" s="70">
        <v>14869474.359999999</v>
      </c>
      <c r="D27" s="71" t="s">
        <v>14</v>
      </c>
      <c r="E27" s="75" t="s">
        <v>363</v>
      </c>
      <c r="F27" s="75" t="s">
        <v>524</v>
      </c>
      <c r="G27" s="76">
        <v>4</v>
      </c>
      <c r="H27" s="77">
        <v>1371</v>
      </c>
    </row>
    <row r="28" spans="1:8" ht="63" customHeight="1" x14ac:dyDescent="0.2">
      <c r="A28" s="68">
        <v>17</v>
      </c>
      <c r="B28" s="74" t="s">
        <v>525</v>
      </c>
      <c r="C28" s="70">
        <v>8768018.0700000003</v>
      </c>
      <c r="D28" s="71" t="s">
        <v>14</v>
      </c>
      <c r="E28" s="75" t="s">
        <v>363</v>
      </c>
      <c r="F28" s="75" t="s">
        <v>526</v>
      </c>
      <c r="G28" s="76">
        <v>0.56000000000000005</v>
      </c>
      <c r="H28" s="77">
        <v>1591</v>
      </c>
    </row>
    <row r="29" spans="1:8" ht="63" customHeight="1" x14ac:dyDescent="0.2">
      <c r="A29" s="68">
        <v>18</v>
      </c>
      <c r="B29" s="74" t="s">
        <v>527</v>
      </c>
      <c r="C29" s="70">
        <v>9600000</v>
      </c>
      <c r="D29" s="71" t="s">
        <v>14</v>
      </c>
      <c r="E29" s="75" t="s">
        <v>379</v>
      </c>
      <c r="F29" s="75" t="s">
        <v>528</v>
      </c>
      <c r="G29" s="76">
        <v>0.88</v>
      </c>
      <c r="H29" s="77">
        <v>5096</v>
      </c>
    </row>
    <row r="30" spans="1:8" ht="63" customHeight="1" x14ac:dyDescent="0.2">
      <c r="A30" s="68">
        <v>19</v>
      </c>
      <c r="B30" s="74" t="s">
        <v>529</v>
      </c>
      <c r="C30" s="70">
        <v>11800000</v>
      </c>
      <c r="D30" s="71" t="s">
        <v>14</v>
      </c>
      <c r="E30" s="75" t="s">
        <v>379</v>
      </c>
      <c r="F30" s="75" t="s">
        <v>386</v>
      </c>
      <c r="G30" s="76">
        <v>0.7</v>
      </c>
      <c r="H30" s="77">
        <v>132</v>
      </c>
    </row>
    <row r="31" spans="1:8" ht="63" customHeight="1" x14ac:dyDescent="0.2">
      <c r="A31" s="68">
        <v>20</v>
      </c>
      <c r="B31" s="74" t="s">
        <v>530</v>
      </c>
      <c r="C31" s="70">
        <v>7546431.5</v>
      </c>
      <c r="D31" s="71" t="s">
        <v>14</v>
      </c>
      <c r="E31" s="75" t="s">
        <v>404</v>
      </c>
      <c r="F31" s="75" t="s">
        <v>531</v>
      </c>
      <c r="G31" s="76">
        <v>0.6</v>
      </c>
      <c r="H31" s="77">
        <v>2243</v>
      </c>
    </row>
    <row r="32" spans="1:8" ht="63" customHeight="1" x14ac:dyDescent="0.2">
      <c r="A32" s="68">
        <v>21</v>
      </c>
      <c r="B32" s="74" t="s">
        <v>532</v>
      </c>
      <c r="C32" s="70">
        <v>8078127.8700000001</v>
      </c>
      <c r="D32" s="71" t="s">
        <v>14</v>
      </c>
      <c r="E32" s="75" t="s">
        <v>420</v>
      </c>
      <c r="F32" s="75" t="s">
        <v>533</v>
      </c>
      <c r="G32" s="76">
        <v>2.5999999999999999E-2</v>
      </c>
      <c r="H32" s="77">
        <v>7188</v>
      </c>
    </row>
    <row r="33" spans="1:8" ht="63" customHeight="1" x14ac:dyDescent="0.2">
      <c r="A33" s="68">
        <v>22</v>
      </c>
      <c r="B33" s="74" t="s">
        <v>534</v>
      </c>
      <c r="C33" s="70">
        <v>8000000</v>
      </c>
      <c r="D33" s="71" t="s">
        <v>14</v>
      </c>
      <c r="E33" s="75" t="s">
        <v>420</v>
      </c>
      <c r="F33" s="75" t="s">
        <v>535</v>
      </c>
      <c r="G33" s="76">
        <v>0.94</v>
      </c>
      <c r="H33" s="77">
        <v>2170</v>
      </c>
    </row>
    <row r="34" spans="1:8" ht="63" customHeight="1" x14ac:dyDescent="0.2">
      <c r="A34" s="68">
        <v>23</v>
      </c>
      <c r="B34" s="74" t="s">
        <v>536</v>
      </c>
      <c r="C34" s="70">
        <v>9471212.120000001</v>
      </c>
      <c r="D34" s="71" t="s">
        <v>14</v>
      </c>
      <c r="E34" s="75" t="s">
        <v>537</v>
      </c>
      <c r="F34" s="75" t="s">
        <v>538</v>
      </c>
      <c r="G34" s="76">
        <v>1.04</v>
      </c>
      <c r="H34" s="77">
        <v>428</v>
      </c>
    </row>
    <row r="35" spans="1:8" ht="63" customHeight="1" x14ac:dyDescent="0.2">
      <c r="A35" s="68">
        <v>24</v>
      </c>
      <c r="B35" s="74" t="s">
        <v>539</v>
      </c>
      <c r="C35" s="70">
        <v>4618055.8500000006</v>
      </c>
      <c r="D35" s="71" t="s">
        <v>14</v>
      </c>
      <c r="E35" s="75" t="s">
        <v>423</v>
      </c>
      <c r="F35" s="75" t="s">
        <v>540</v>
      </c>
      <c r="G35" s="76">
        <v>0.36</v>
      </c>
      <c r="H35" s="77">
        <v>162</v>
      </c>
    </row>
    <row r="36" spans="1:8" ht="63" customHeight="1" x14ac:dyDescent="0.2">
      <c r="A36" s="68">
        <v>25</v>
      </c>
      <c r="B36" s="74" t="s">
        <v>541</v>
      </c>
      <c r="C36" s="70">
        <v>7712922.8199999994</v>
      </c>
      <c r="D36" s="71" t="s">
        <v>14</v>
      </c>
      <c r="E36" s="75" t="s">
        <v>450</v>
      </c>
      <c r="F36" s="75" t="s">
        <v>542</v>
      </c>
      <c r="G36" s="76">
        <v>0.74</v>
      </c>
      <c r="H36" s="77">
        <v>35671</v>
      </c>
    </row>
    <row r="37" spans="1:8" ht="63" customHeight="1" x14ac:dyDescent="0.2">
      <c r="A37" s="68">
        <v>26</v>
      </c>
      <c r="B37" s="74" t="s">
        <v>543</v>
      </c>
      <c r="C37" s="70">
        <v>4596224.76</v>
      </c>
      <c r="D37" s="71" t="s">
        <v>14</v>
      </c>
      <c r="E37" s="75" t="s">
        <v>544</v>
      </c>
      <c r="F37" s="75" t="s">
        <v>545</v>
      </c>
      <c r="G37" s="76">
        <v>5</v>
      </c>
      <c r="H37" s="77">
        <v>19390</v>
      </c>
    </row>
    <row r="38" spans="1:8" ht="63" customHeight="1" x14ac:dyDescent="0.2">
      <c r="A38" s="68">
        <v>27</v>
      </c>
      <c r="B38" s="74" t="s">
        <v>546</v>
      </c>
      <c r="C38" s="70">
        <v>5538854.3800000008</v>
      </c>
      <c r="D38" s="71" t="s">
        <v>14</v>
      </c>
      <c r="E38" s="75" t="s">
        <v>437</v>
      </c>
      <c r="F38" s="75" t="s">
        <v>547</v>
      </c>
      <c r="G38" s="76">
        <v>0.6</v>
      </c>
      <c r="H38" s="77">
        <v>10206</v>
      </c>
    </row>
    <row r="39" spans="1:8" ht="63" customHeight="1" x14ac:dyDescent="0.2">
      <c r="A39" s="68">
        <v>28</v>
      </c>
      <c r="B39" s="74" t="s">
        <v>548</v>
      </c>
      <c r="C39" s="70">
        <v>5211208.9499999993</v>
      </c>
      <c r="D39" s="71" t="s">
        <v>14</v>
      </c>
      <c r="E39" s="75" t="s">
        <v>432</v>
      </c>
      <c r="F39" s="75" t="s">
        <v>432</v>
      </c>
      <c r="G39" s="76">
        <v>0.6</v>
      </c>
      <c r="H39" s="77">
        <v>3120</v>
      </c>
    </row>
    <row r="40" spans="1:8" ht="63" customHeight="1" x14ac:dyDescent="0.2">
      <c r="A40" s="68">
        <v>29</v>
      </c>
      <c r="B40" s="74" t="s">
        <v>549</v>
      </c>
      <c r="C40" s="70">
        <v>8205381.209999999</v>
      </c>
      <c r="D40" s="71" t="s">
        <v>14</v>
      </c>
      <c r="E40" s="75" t="s">
        <v>514</v>
      </c>
      <c r="F40" s="75" t="s">
        <v>550</v>
      </c>
      <c r="G40" s="76">
        <v>0.74</v>
      </c>
      <c r="H40" s="77">
        <v>6967</v>
      </c>
    </row>
    <row r="41" spans="1:8" ht="63" customHeight="1" x14ac:dyDescent="0.2">
      <c r="A41" s="68">
        <v>30</v>
      </c>
      <c r="B41" s="74" t="s">
        <v>551</v>
      </c>
      <c r="C41" s="70">
        <v>14883850.039999999</v>
      </c>
      <c r="D41" s="71" t="s">
        <v>14</v>
      </c>
      <c r="E41" s="75" t="s">
        <v>467</v>
      </c>
      <c r="F41" s="75" t="s">
        <v>552</v>
      </c>
      <c r="G41" s="76">
        <v>8</v>
      </c>
      <c r="H41" s="77">
        <v>1676</v>
      </c>
    </row>
    <row r="42" spans="1:8" ht="63" customHeight="1" x14ac:dyDescent="0.2">
      <c r="A42" s="68">
        <v>31</v>
      </c>
      <c r="B42" s="74" t="s">
        <v>553</v>
      </c>
      <c r="C42" s="70">
        <v>9934597.3999999985</v>
      </c>
      <c r="D42" s="71" t="s">
        <v>14</v>
      </c>
      <c r="E42" s="75" t="s">
        <v>343</v>
      </c>
      <c r="F42" s="75" t="s">
        <v>554</v>
      </c>
      <c r="G42" s="76">
        <v>0.76</v>
      </c>
      <c r="H42" s="77">
        <v>2275</v>
      </c>
    </row>
    <row r="43" spans="1:8" ht="63" customHeight="1" x14ac:dyDescent="0.2">
      <c r="A43" s="68">
        <v>32</v>
      </c>
      <c r="B43" s="74" t="s">
        <v>555</v>
      </c>
      <c r="C43" s="70">
        <v>5650620.7999999998</v>
      </c>
      <c r="D43" s="71" t="s">
        <v>14</v>
      </c>
      <c r="E43" s="75" t="s">
        <v>556</v>
      </c>
      <c r="F43" s="75" t="s">
        <v>557</v>
      </c>
      <c r="G43" s="76">
        <v>0.57999999999999996</v>
      </c>
      <c r="H43" s="77">
        <v>1287</v>
      </c>
    </row>
    <row r="44" spans="1:8" ht="63" customHeight="1" x14ac:dyDescent="0.2">
      <c r="A44" s="68">
        <v>33</v>
      </c>
      <c r="B44" s="74" t="s">
        <v>558</v>
      </c>
      <c r="C44" s="70">
        <v>2391635</v>
      </c>
      <c r="D44" s="71" t="s">
        <v>14</v>
      </c>
      <c r="E44" s="75" t="s">
        <v>503</v>
      </c>
      <c r="F44" s="75" t="s">
        <v>503</v>
      </c>
      <c r="G44" s="76">
        <v>6.6000000000000003E-2</v>
      </c>
      <c r="H44" s="77">
        <v>13266</v>
      </c>
    </row>
    <row r="45" spans="1:8" ht="63" customHeight="1" x14ac:dyDescent="0.2"/>
    <row r="46" spans="1:8" ht="63" customHeight="1" x14ac:dyDescent="0.2"/>
    <row r="47" spans="1:8" ht="63" customHeight="1" x14ac:dyDescent="0.2"/>
  </sheetData>
  <mergeCells count="10">
    <mergeCell ref="B1:H1"/>
    <mergeCell ref="A4:H4"/>
    <mergeCell ref="A5:H5"/>
    <mergeCell ref="A6:H6"/>
    <mergeCell ref="A10:A11"/>
    <mergeCell ref="B10:B11"/>
    <mergeCell ref="C10:C11"/>
    <mergeCell ref="D10:F10"/>
    <mergeCell ref="G10:G11"/>
    <mergeCell ref="H10:H11"/>
  </mergeCells>
  <dataValidations count="1">
    <dataValidation allowBlank="1" showInputMessage="1" showErrorMessage="1" sqref="B23:B26 B35:B36 B38:B40" xr:uid="{737E83A7-C67B-4A0B-B6EC-C0FF1A998BEB}"/>
  </dataValidations>
  <printOptions horizontalCentered="1"/>
  <pageMargins left="0.35433070866141736" right="0.31496062992125984" top="0.39370078740157483" bottom="0.19685039370078741" header="0.31496062992125984" footer="0.31496062992125984"/>
  <pageSetup scale="7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98658-9D76-48CE-AA3F-2AB9228F7FA8}">
  <sheetPr>
    <pageSetUpPr fitToPage="1"/>
  </sheetPr>
  <dimension ref="A1:I57"/>
  <sheetViews>
    <sheetView view="pageBreakPreview" zoomScale="85" zoomScaleNormal="80" zoomScaleSheetLayoutView="85" workbookViewId="0">
      <pane ySplit="7" topLeftCell="A8" activePane="bottomLeft" state="frozen"/>
      <selection pane="bottomLeft" activeCell="G14" sqref="G14"/>
    </sheetView>
  </sheetViews>
  <sheetFormatPr baseColWidth="10" defaultColWidth="11.5703125" defaultRowHeight="14.25" x14ac:dyDescent="0.2"/>
  <cols>
    <col min="1" max="1" width="5.42578125" style="18" customWidth="1"/>
    <col min="2" max="2" width="64.5703125" style="18" bestFit="1" customWidth="1"/>
    <col min="3" max="3" width="21.5703125" style="19" customWidth="1"/>
    <col min="4" max="4" width="13.7109375" style="20" customWidth="1"/>
    <col min="5" max="6" width="27.7109375" style="20" customWidth="1"/>
    <col min="7" max="7" width="79.28515625" style="21" customWidth="1"/>
    <col min="8" max="8" width="21" style="21" customWidth="1"/>
    <col min="9" max="9" width="28.85546875" style="21" customWidth="1"/>
    <col min="10" max="16384" width="11.5703125" style="18"/>
  </cols>
  <sheetData>
    <row r="1" spans="1:9" s="1" customFormat="1" ht="26.25" customHeight="1" x14ac:dyDescent="0.2">
      <c r="A1" s="78" t="s">
        <v>0</v>
      </c>
      <c r="B1" s="79"/>
      <c r="C1" s="79"/>
      <c r="D1" s="79"/>
      <c r="E1" s="79"/>
      <c r="F1" s="79"/>
      <c r="G1" s="79"/>
      <c r="H1" s="79"/>
      <c r="I1" s="80"/>
    </row>
    <row r="2" spans="1:9" s="1" customFormat="1" ht="18" x14ac:dyDescent="0.2">
      <c r="A2" s="79" t="s">
        <v>559</v>
      </c>
      <c r="B2" s="79"/>
      <c r="C2" s="79"/>
      <c r="D2" s="79"/>
      <c r="E2" s="79"/>
      <c r="F2" s="79"/>
      <c r="G2" s="79"/>
      <c r="H2" s="79"/>
      <c r="I2" s="80"/>
    </row>
    <row r="3" spans="1:9" s="1" customFormat="1" ht="18" x14ac:dyDescent="0.2">
      <c r="A3" s="79" t="s">
        <v>2</v>
      </c>
      <c r="B3" s="79"/>
      <c r="C3" s="79"/>
      <c r="D3" s="79"/>
      <c r="E3" s="79"/>
      <c r="F3" s="79"/>
      <c r="G3" s="79"/>
      <c r="H3" s="79"/>
      <c r="I3" s="80"/>
    </row>
    <row r="4" spans="1:9" s="1" customFormat="1" ht="18" x14ac:dyDescent="0.2">
      <c r="A4" s="79" t="s">
        <v>560</v>
      </c>
      <c r="B4" s="79"/>
      <c r="C4" s="79"/>
      <c r="D4" s="79"/>
      <c r="E4" s="79"/>
      <c r="F4" s="79"/>
      <c r="G4" s="79"/>
      <c r="H4" s="79"/>
      <c r="I4" s="80"/>
    </row>
    <row r="5" spans="1:9" s="1" customFormat="1" ht="30.75" hidden="1" customHeight="1" thickTop="1" x14ac:dyDescent="0.2">
      <c r="A5" s="92"/>
      <c r="B5" s="93" t="s">
        <v>561</v>
      </c>
      <c r="C5" s="94">
        <v>68546526.480000004</v>
      </c>
      <c r="D5" s="95">
        <f>+C5-C54</f>
        <v>-470428.62999999523</v>
      </c>
      <c r="E5" s="96"/>
      <c r="F5" s="96"/>
      <c r="G5" s="97" t="s">
        <v>562</v>
      </c>
      <c r="H5" s="97">
        <v>69016955.109999999</v>
      </c>
      <c r="I5" s="98">
        <f>+H5-C54</f>
        <v>0</v>
      </c>
    </row>
    <row r="6" spans="1:9" s="81" customFormat="1" ht="39.75" customHeight="1" x14ac:dyDescent="0.3">
      <c r="A6" s="113" t="s">
        <v>483</v>
      </c>
      <c r="B6" s="113" t="s">
        <v>5</v>
      </c>
      <c r="C6" s="113" t="s">
        <v>6</v>
      </c>
      <c r="D6" s="113" t="s">
        <v>7</v>
      </c>
      <c r="E6" s="113"/>
      <c r="F6" s="113"/>
      <c r="G6" s="113" t="s">
        <v>8</v>
      </c>
      <c r="H6" s="113" t="s">
        <v>9</v>
      </c>
      <c r="I6" s="113" t="s">
        <v>563</v>
      </c>
    </row>
    <row r="7" spans="1:9" s="81" customFormat="1" ht="24" customHeight="1" x14ac:dyDescent="0.3">
      <c r="A7" s="113"/>
      <c r="B7" s="113"/>
      <c r="C7" s="113"/>
      <c r="D7" s="101" t="s">
        <v>10</v>
      </c>
      <c r="E7" s="101" t="s">
        <v>11</v>
      </c>
      <c r="F7" s="101" t="s">
        <v>12</v>
      </c>
      <c r="G7" s="113"/>
      <c r="H7" s="113"/>
      <c r="I7" s="113"/>
    </row>
    <row r="8" spans="1:9" s="82" customFormat="1" ht="54.75" customHeight="1" x14ac:dyDescent="0.25">
      <c r="A8" s="99">
        <v>1</v>
      </c>
      <c r="B8" s="99" t="s">
        <v>564</v>
      </c>
      <c r="C8" s="99">
        <v>799999.81</v>
      </c>
      <c r="D8" s="99" t="s">
        <v>23</v>
      </c>
      <c r="E8" s="99" t="s">
        <v>565</v>
      </c>
      <c r="F8" s="99" t="s">
        <v>565</v>
      </c>
      <c r="G8" s="99" t="s">
        <v>566</v>
      </c>
      <c r="H8" s="100">
        <v>135</v>
      </c>
      <c r="I8" s="100" t="s">
        <v>567</v>
      </c>
    </row>
    <row r="9" spans="1:9" s="82" customFormat="1" ht="54.75" customHeight="1" x14ac:dyDescent="0.25">
      <c r="A9" s="90">
        <v>2</v>
      </c>
      <c r="B9" s="90" t="s">
        <v>568</v>
      </c>
      <c r="C9" s="90">
        <v>1621058.91</v>
      </c>
      <c r="D9" s="90" t="s">
        <v>23</v>
      </c>
      <c r="E9" s="90" t="s">
        <v>569</v>
      </c>
      <c r="F9" s="90" t="s">
        <v>570</v>
      </c>
      <c r="G9" s="90" t="s">
        <v>571</v>
      </c>
      <c r="H9" s="91">
        <v>96</v>
      </c>
      <c r="I9" s="91" t="s">
        <v>567</v>
      </c>
    </row>
    <row r="10" spans="1:9" s="82" customFormat="1" ht="54.75" customHeight="1" x14ac:dyDescent="0.25">
      <c r="A10" s="90">
        <v>3</v>
      </c>
      <c r="B10" s="90" t="s">
        <v>572</v>
      </c>
      <c r="C10" s="90">
        <v>312888.75</v>
      </c>
      <c r="D10" s="90" t="s">
        <v>23</v>
      </c>
      <c r="E10" s="90" t="s">
        <v>36</v>
      </c>
      <c r="F10" s="90" t="s">
        <v>573</v>
      </c>
      <c r="G10" s="90" t="s">
        <v>574</v>
      </c>
      <c r="H10" s="91">
        <v>79</v>
      </c>
      <c r="I10" s="91" t="s">
        <v>567</v>
      </c>
    </row>
    <row r="11" spans="1:9" s="82" customFormat="1" ht="54.75" customHeight="1" x14ac:dyDescent="0.25">
      <c r="A11" s="90">
        <v>4</v>
      </c>
      <c r="B11" s="90" t="s">
        <v>575</v>
      </c>
      <c r="C11" s="90">
        <v>999999.98</v>
      </c>
      <c r="D11" s="90" t="s">
        <v>23</v>
      </c>
      <c r="E11" s="90" t="s">
        <v>576</v>
      </c>
      <c r="F11" s="90" t="s">
        <v>576</v>
      </c>
      <c r="G11" s="90" t="s">
        <v>577</v>
      </c>
      <c r="H11" s="91">
        <v>91</v>
      </c>
      <c r="I11" s="91" t="s">
        <v>567</v>
      </c>
    </row>
    <row r="12" spans="1:9" s="82" customFormat="1" ht="54.75" customHeight="1" x14ac:dyDescent="0.25">
      <c r="A12" s="90">
        <v>5</v>
      </c>
      <c r="B12" s="90" t="s">
        <v>578</v>
      </c>
      <c r="C12" s="90">
        <v>1582348.03</v>
      </c>
      <c r="D12" s="90" t="s">
        <v>23</v>
      </c>
      <c r="E12" s="90" t="s">
        <v>39</v>
      </c>
      <c r="F12" s="90" t="s">
        <v>579</v>
      </c>
      <c r="G12" s="90" t="s">
        <v>571</v>
      </c>
      <c r="H12" s="91">
        <v>295</v>
      </c>
      <c r="I12" s="91" t="s">
        <v>567</v>
      </c>
    </row>
    <row r="13" spans="1:9" s="82" customFormat="1" ht="54.75" customHeight="1" x14ac:dyDescent="0.25">
      <c r="A13" s="90">
        <v>6</v>
      </c>
      <c r="B13" s="90" t="s">
        <v>580</v>
      </c>
      <c r="C13" s="90">
        <v>1643193.62</v>
      </c>
      <c r="D13" s="90" t="s">
        <v>23</v>
      </c>
      <c r="E13" s="90" t="s">
        <v>39</v>
      </c>
      <c r="F13" s="90" t="s">
        <v>581</v>
      </c>
      <c r="G13" s="90" t="s">
        <v>571</v>
      </c>
      <c r="H13" s="91">
        <v>98</v>
      </c>
      <c r="I13" s="91" t="s">
        <v>567</v>
      </c>
    </row>
    <row r="14" spans="1:9" s="82" customFormat="1" ht="54.75" customHeight="1" x14ac:dyDescent="0.25">
      <c r="A14" s="90">
        <v>7</v>
      </c>
      <c r="B14" s="90" t="s">
        <v>582</v>
      </c>
      <c r="C14" s="90">
        <v>549999.94999999995</v>
      </c>
      <c r="D14" s="90" t="s">
        <v>23</v>
      </c>
      <c r="E14" s="90" t="s">
        <v>147</v>
      </c>
      <c r="F14" s="90" t="s">
        <v>147</v>
      </c>
      <c r="G14" s="90" t="s">
        <v>566</v>
      </c>
      <c r="H14" s="91">
        <v>469</v>
      </c>
      <c r="I14" s="91" t="s">
        <v>567</v>
      </c>
    </row>
    <row r="15" spans="1:9" s="82" customFormat="1" ht="54.75" customHeight="1" x14ac:dyDescent="0.25">
      <c r="A15" s="90">
        <v>8</v>
      </c>
      <c r="B15" s="90" t="s">
        <v>583</v>
      </c>
      <c r="C15" s="90">
        <v>840542.09</v>
      </c>
      <c r="D15" s="90" t="s">
        <v>23</v>
      </c>
      <c r="E15" s="90" t="s">
        <v>36</v>
      </c>
      <c r="F15" s="90" t="s">
        <v>584</v>
      </c>
      <c r="G15" s="90" t="s">
        <v>585</v>
      </c>
      <c r="H15" s="91">
        <v>61</v>
      </c>
      <c r="I15" s="91" t="s">
        <v>567</v>
      </c>
    </row>
    <row r="16" spans="1:9" s="82" customFormat="1" ht="54.75" customHeight="1" x14ac:dyDescent="0.25">
      <c r="A16" s="90">
        <v>9</v>
      </c>
      <c r="B16" s="90" t="s">
        <v>586</v>
      </c>
      <c r="C16" s="90">
        <v>2113846.37</v>
      </c>
      <c r="D16" s="90" t="s">
        <v>23</v>
      </c>
      <c r="E16" s="90" t="s">
        <v>24</v>
      </c>
      <c r="F16" s="90" t="s">
        <v>24</v>
      </c>
      <c r="G16" s="90" t="s">
        <v>587</v>
      </c>
      <c r="H16" s="91">
        <v>280</v>
      </c>
      <c r="I16" s="91" t="s">
        <v>567</v>
      </c>
    </row>
    <row r="17" spans="1:9" s="82" customFormat="1" ht="54.75" customHeight="1" x14ac:dyDescent="0.25">
      <c r="A17" s="90">
        <v>10</v>
      </c>
      <c r="B17" s="90" t="s">
        <v>588</v>
      </c>
      <c r="C17" s="90">
        <v>1409683.48</v>
      </c>
      <c r="D17" s="90" t="s">
        <v>23</v>
      </c>
      <c r="E17" s="90" t="s">
        <v>24</v>
      </c>
      <c r="F17" s="90" t="s">
        <v>589</v>
      </c>
      <c r="G17" s="90" t="s">
        <v>590</v>
      </c>
      <c r="H17" s="91">
        <v>32</v>
      </c>
      <c r="I17" s="91" t="s">
        <v>591</v>
      </c>
    </row>
    <row r="18" spans="1:9" s="82" customFormat="1" ht="54.75" customHeight="1" x14ac:dyDescent="0.25">
      <c r="A18" s="90">
        <v>11</v>
      </c>
      <c r="B18" s="90" t="s">
        <v>592</v>
      </c>
      <c r="C18" s="90">
        <v>1706623.38</v>
      </c>
      <c r="D18" s="90" t="s">
        <v>23</v>
      </c>
      <c r="E18" s="90" t="s">
        <v>58</v>
      </c>
      <c r="F18" s="90" t="s">
        <v>58</v>
      </c>
      <c r="G18" s="90" t="s">
        <v>593</v>
      </c>
      <c r="H18" s="91">
        <v>116</v>
      </c>
      <c r="I18" s="91" t="s">
        <v>567</v>
      </c>
    </row>
    <row r="19" spans="1:9" s="82" customFormat="1" ht="54.75" customHeight="1" x14ac:dyDescent="0.25">
      <c r="A19" s="90">
        <v>12</v>
      </c>
      <c r="B19" s="90" t="s">
        <v>594</v>
      </c>
      <c r="C19" s="90">
        <v>2350832.25</v>
      </c>
      <c r="D19" s="90" t="s">
        <v>23</v>
      </c>
      <c r="E19" s="90" t="s">
        <v>595</v>
      </c>
      <c r="F19" s="90" t="s">
        <v>595</v>
      </c>
      <c r="G19" s="90" t="s">
        <v>577</v>
      </c>
      <c r="H19" s="91">
        <v>424</v>
      </c>
      <c r="I19" s="91" t="s">
        <v>567</v>
      </c>
    </row>
    <row r="20" spans="1:9" s="82" customFormat="1" ht="54.75" customHeight="1" x14ac:dyDescent="0.25">
      <c r="A20" s="90">
        <v>13</v>
      </c>
      <c r="B20" s="90" t="s">
        <v>596</v>
      </c>
      <c r="C20" s="90">
        <v>2361001.96</v>
      </c>
      <c r="D20" s="90" t="s">
        <v>23</v>
      </c>
      <c r="E20" s="90" t="s">
        <v>597</v>
      </c>
      <c r="F20" s="90" t="s">
        <v>598</v>
      </c>
      <c r="G20" s="90" t="s">
        <v>599</v>
      </c>
      <c r="H20" s="91">
        <v>54</v>
      </c>
      <c r="I20" s="91" t="s">
        <v>567</v>
      </c>
    </row>
    <row r="21" spans="1:9" s="82" customFormat="1" ht="54.75" customHeight="1" x14ac:dyDescent="0.25">
      <c r="A21" s="90">
        <v>14</v>
      </c>
      <c r="B21" s="90" t="s">
        <v>600</v>
      </c>
      <c r="C21" s="90">
        <v>2357648.96</v>
      </c>
      <c r="D21" s="90" t="s">
        <v>23</v>
      </c>
      <c r="E21" s="90" t="s">
        <v>55</v>
      </c>
      <c r="F21" s="90" t="s">
        <v>601</v>
      </c>
      <c r="G21" s="90" t="s">
        <v>599</v>
      </c>
      <c r="H21" s="91">
        <v>48</v>
      </c>
      <c r="I21" s="91" t="s">
        <v>567</v>
      </c>
    </row>
    <row r="22" spans="1:9" s="82" customFormat="1" ht="54.75" customHeight="1" x14ac:dyDescent="0.25">
      <c r="A22" s="90">
        <v>15</v>
      </c>
      <c r="B22" s="90" t="s">
        <v>602</v>
      </c>
      <c r="C22" s="90">
        <v>2244740.14</v>
      </c>
      <c r="D22" s="90" t="s">
        <v>23</v>
      </c>
      <c r="E22" s="90" t="s">
        <v>603</v>
      </c>
      <c r="F22" s="90" t="s">
        <v>604</v>
      </c>
      <c r="G22" s="90" t="s">
        <v>605</v>
      </c>
      <c r="H22" s="91">
        <v>39</v>
      </c>
      <c r="I22" s="91" t="s">
        <v>567</v>
      </c>
    </row>
    <row r="23" spans="1:9" s="82" customFormat="1" ht="54.75" customHeight="1" x14ac:dyDescent="0.25">
      <c r="A23" s="90">
        <v>16</v>
      </c>
      <c r="B23" s="90" t="s">
        <v>606</v>
      </c>
      <c r="C23" s="90">
        <v>1748068.39</v>
      </c>
      <c r="D23" s="90" t="s">
        <v>23</v>
      </c>
      <c r="E23" s="90" t="s">
        <v>607</v>
      </c>
      <c r="F23" s="90" t="s">
        <v>608</v>
      </c>
      <c r="G23" s="90" t="s">
        <v>609</v>
      </c>
      <c r="H23" s="91">
        <v>28</v>
      </c>
      <c r="I23" s="91" t="s">
        <v>567</v>
      </c>
    </row>
    <row r="24" spans="1:9" s="82" customFormat="1" ht="54.75" customHeight="1" x14ac:dyDescent="0.25">
      <c r="A24" s="90">
        <v>17</v>
      </c>
      <c r="B24" s="90" t="s">
        <v>610</v>
      </c>
      <c r="C24" s="90">
        <v>2487682.3199999998</v>
      </c>
      <c r="D24" s="90" t="s">
        <v>23</v>
      </c>
      <c r="E24" s="90" t="s">
        <v>611</v>
      </c>
      <c r="F24" s="90" t="s">
        <v>612</v>
      </c>
      <c r="G24" s="90" t="s">
        <v>613</v>
      </c>
      <c r="H24" s="91">
        <v>172</v>
      </c>
      <c r="I24" s="91" t="s">
        <v>567</v>
      </c>
    </row>
    <row r="25" spans="1:9" s="82" customFormat="1" ht="54.75" customHeight="1" x14ac:dyDescent="0.25">
      <c r="A25" s="90">
        <v>18</v>
      </c>
      <c r="B25" s="90" t="s">
        <v>614</v>
      </c>
      <c r="C25" s="90">
        <v>1762659.54</v>
      </c>
      <c r="D25" s="90" t="s">
        <v>23</v>
      </c>
      <c r="E25" s="90" t="s">
        <v>133</v>
      </c>
      <c r="F25" s="90" t="s">
        <v>615</v>
      </c>
      <c r="G25" s="90" t="s">
        <v>609</v>
      </c>
      <c r="H25" s="91">
        <v>19</v>
      </c>
      <c r="I25" s="91" t="s">
        <v>567</v>
      </c>
    </row>
    <row r="26" spans="1:9" s="82" customFormat="1" ht="54.75" customHeight="1" x14ac:dyDescent="0.25">
      <c r="A26" s="90">
        <v>19</v>
      </c>
      <c r="B26" s="90" t="s">
        <v>616</v>
      </c>
      <c r="C26" s="90">
        <v>2862284</v>
      </c>
      <c r="D26" s="90" t="s">
        <v>23</v>
      </c>
      <c r="E26" s="90" t="s">
        <v>58</v>
      </c>
      <c r="F26" s="90" t="s">
        <v>58</v>
      </c>
      <c r="G26" s="90" t="s">
        <v>617</v>
      </c>
      <c r="H26" s="91">
        <v>267</v>
      </c>
      <c r="I26" s="91" t="s">
        <v>567</v>
      </c>
    </row>
    <row r="27" spans="1:9" s="82" customFormat="1" ht="54.75" customHeight="1" x14ac:dyDescent="0.25">
      <c r="A27" s="90">
        <v>20</v>
      </c>
      <c r="B27" s="90" t="s">
        <v>618</v>
      </c>
      <c r="C27" s="90">
        <v>1297510.1000000001</v>
      </c>
      <c r="D27" s="90" t="s">
        <v>23</v>
      </c>
      <c r="E27" s="90" t="s">
        <v>619</v>
      </c>
      <c r="F27" s="90" t="s">
        <v>620</v>
      </c>
      <c r="G27" s="90" t="s">
        <v>566</v>
      </c>
      <c r="H27" s="91">
        <v>12</v>
      </c>
      <c r="I27" s="91" t="s">
        <v>567</v>
      </c>
    </row>
    <row r="28" spans="1:9" s="82" customFormat="1" ht="54.75" customHeight="1" x14ac:dyDescent="0.25">
      <c r="A28" s="90">
        <v>21</v>
      </c>
      <c r="B28" s="90" t="s">
        <v>621</v>
      </c>
      <c r="C28" s="90">
        <v>1582895.31</v>
      </c>
      <c r="D28" s="90" t="s">
        <v>23</v>
      </c>
      <c r="E28" s="90" t="s">
        <v>622</v>
      </c>
      <c r="F28" s="90" t="s">
        <v>623</v>
      </c>
      <c r="G28" s="90" t="s">
        <v>571</v>
      </c>
      <c r="H28" s="91">
        <v>161</v>
      </c>
      <c r="I28" s="91" t="s">
        <v>567</v>
      </c>
    </row>
    <row r="29" spans="1:9" s="82" customFormat="1" ht="54.75" customHeight="1" x14ac:dyDescent="0.25">
      <c r="A29" s="90">
        <v>22</v>
      </c>
      <c r="B29" s="90" t="s">
        <v>624</v>
      </c>
      <c r="C29" s="90">
        <v>952821.41</v>
      </c>
      <c r="D29" s="90" t="s">
        <v>23</v>
      </c>
      <c r="E29" s="90" t="s">
        <v>279</v>
      </c>
      <c r="F29" s="90" t="s">
        <v>279</v>
      </c>
      <c r="G29" s="90" t="s">
        <v>566</v>
      </c>
      <c r="H29" s="91">
        <v>208</v>
      </c>
      <c r="I29" s="91" t="s">
        <v>567</v>
      </c>
    </row>
    <row r="30" spans="1:9" s="82" customFormat="1" ht="54.75" customHeight="1" x14ac:dyDescent="0.25">
      <c r="A30" s="90">
        <v>23</v>
      </c>
      <c r="B30" s="90" t="s">
        <v>625</v>
      </c>
      <c r="C30" s="90">
        <v>1456393.5</v>
      </c>
      <c r="D30" s="90" t="s">
        <v>23</v>
      </c>
      <c r="E30" s="90" t="s">
        <v>569</v>
      </c>
      <c r="F30" s="90" t="s">
        <v>569</v>
      </c>
      <c r="G30" s="90" t="s">
        <v>571</v>
      </c>
      <c r="H30" s="91">
        <v>99</v>
      </c>
      <c r="I30" s="91" t="s">
        <v>567</v>
      </c>
    </row>
    <row r="31" spans="1:9" s="82" customFormat="1" ht="54.75" customHeight="1" x14ac:dyDescent="0.25">
      <c r="A31" s="90">
        <v>24</v>
      </c>
      <c r="B31" s="90" t="s">
        <v>626</v>
      </c>
      <c r="C31" s="90">
        <v>1351671.78</v>
      </c>
      <c r="D31" s="90" t="s">
        <v>23</v>
      </c>
      <c r="E31" s="90" t="s">
        <v>279</v>
      </c>
      <c r="F31" s="90" t="s">
        <v>279</v>
      </c>
      <c r="G31" s="90" t="s">
        <v>571</v>
      </c>
      <c r="H31" s="91">
        <v>97</v>
      </c>
      <c r="I31" s="91" t="s">
        <v>567</v>
      </c>
    </row>
    <row r="32" spans="1:9" s="82" customFormat="1" ht="54.75" customHeight="1" x14ac:dyDescent="0.25">
      <c r="A32" s="90">
        <v>25</v>
      </c>
      <c r="B32" s="90" t="s">
        <v>627</v>
      </c>
      <c r="C32" s="90">
        <v>778979.03</v>
      </c>
      <c r="D32" s="90" t="s">
        <v>23</v>
      </c>
      <c r="E32" s="90" t="s">
        <v>50</v>
      </c>
      <c r="F32" s="90" t="s">
        <v>628</v>
      </c>
      <c r="G32" s="90" t="s">
        <v>577</v>
      </c>
      <c r="H32" s="91">
        <v>89</v>
      </c>
      <c r="I32" s="91" t="s">
        <v>567</v>
      </c>
    </row>
    <row r="33" spans="1:9" s="82" customFormat="1" ht="54.75" customHeight="1" x14ac:dyDescent="0.25">
      <c r="A33" s="90">
        <v>26</v>
      </c>
      <c r="B33" s="90" t="s">
        <v>629</v>
      </c>
      <c r="C33" s="90">
        <v>901347.71</v>
      </c>
      <c r="D33" s="90" t="s">
        <v>23</v>
      </c>
      <c r="E33" s="90" t="s">
        <v>630</v>
      </c>
      <c r="F33" s="90" t="s">
        <v>631</v>
      </c>
      <c r="G33" s="90" t="s">
        <v>577</v>
      </c>
      <c r="H33" s="91">
        <v>127</v>
      </c>
      <c r="I33" s="91" t="s">
        <v>567</v>
      </c>
    </row>
    <row r="34" spans="1:9" s="82" customFormat="1" ht="54.75" customHeight="1" x14ac:dyDescent="0.25">
      <c r="A34" s="90">
        <v>27</v>
      </c>
      <c r="B34" s="90" t="s">
        <v>632</v>
      </c>
      <c r="C34" s="90">
        <v>837234.81</v>
      </c>
      <c r="D34" s="90" t="s">
        <v>23</v>
      </c>
      <c r="E34" s="90" t="s">
        <v>50</v>
      </c>
      <c r="F34" s="90" t="s">
        <v>633</v>
      </c>
      <c r="G34" s="90" t="s">
        <v>577</v>
      </c>
      <c r="H34" s="91">
        <v>12</v>
      </c>
      <c r="I34" s="91" t="s">
        <v>567</v>
      </c>
    </row>
    <row r="35" spans="1:9" s="82" customFormat="1" ht="54.75" customHeight="1" x14ac:dyDescent="0.25">
      <c r="A35" s="90">
        <v>28</v>
      </c>
      <c r="B35" s="90" t="s">
        <v>634</v>
      </c>
      <c r="C35" s="90">
        <v>806418.32</v>
      </c>
      <c r="D35" s="90" t="s">
        <v>23</v>
      </c>
      <c r="E35" s="90" t="s">
        <v>635</v>
      </c>
      <c r="F35" s="90" t="s">
        <v>636</v>
      </c>
      <c r="G35" s="90" t="s">
        <v>585</v>
      </c>
      <c r="H35" s="91">
        <v>53</v>
      </c>
      <c r="I35" s="91" t="s">
        <v>567</v>
      </c>
    </row>
    <row r="36" spans="1:9" s="82" customFormat="1" ht="54.75" customHeight="1" x14ac:dyDescent="0.25">
      <c r="A36" s="90">
        <v>29</v>
      </c>
      <c r="B36" s="90" t="s">
        <v>637</v>
      </c>
      <c r="C36" s="90">
        <v>1205756.52</v>
      </c>
      <c r="D36" s="90" t="s">
        <v>23</v>
      </c>
      <c r="E36" s="90" t="s">
        <v>58</v>
      </c>
      <c r="F36" s="90" t="s">
        <v>58</v>
      </c>
      <c r="G36" s="90" t="s">
        <v>585</v>
      </c>
      <c r="H36" s="91">
        <v>190</v>
      </c>
      <c r="I36" s="91" t="s">
        <v>567</v>
      </c>
    </row>
    <row r="37" spans="1:9" s="82" customFormat="1" ht="54.75" customHeight="1" x14ac:dyDescent="0.25">
      <c r="A37" s="90">
        <v>30</v>
      </c>
      <c r="B37" s="90" t="s">
        <v>638</v>
      </c>
      <c r="C37" s="90">
        <v>1647430.55</v>
      </c>
      <c r="D37" s="90" t="s">
        <v>23</v>
      </c>
      <c r="E37" s="90" t="s">
        <v>639</v>
      </c>
      <c r="F37" s="90" t="s">
        <v>640</v>
      </c>
      <c r="G37" s="90" t="s">
        <v>609</v>
      </c>
      <c r="H37" s="91">
        <v>25</v>
      </c>
      <c r="I37" s="91" t="s">
        <v>567</v>
      </c>
    </row>
    <row r="38" spans="1:9" s="82" customFormat="1" ht="54.75" customHeight="1" x14ac:dyDescent="0.25">
      <c r="A38" s="90">
        <v>31</v>
      </c>
      <c r="B38" s="90" t="s">
        <v>641</v>
      </c>
      <c r="C38" s="90">
        <v>1205412.77</v>
      </c>
      <c r="D38" s="90" t="s">
        <v>23</v>
      </c>
      <c r="E38" s="90" t="s">
        <v>50</v>
      </c>
      <c r="F38" s="90" t="s">
        <v>642</v>
      </c>
      <c r="G38" s="90" t="s">
        <v>566</v>
      </c>
      <c r="H38" s="91">
        <v>83</v>
      </c>
      <c r="I38" s="91" t="s">
        <v>567</v>
      </c>
    </row>
    <row r="39" spans="1:9" s="82" customFormat="1" ht="54.75" customHeight="1" x14ac:dyDescent="0.25">
      <c r="A39" s="90">
        <v>32</v>
      </c>
      <c r="B39" s="90" t="s">
        <v>643</v>
      </c>
      <c r="C39" s="90">
        <v>732551.38</v>
      </c>
      <c r="D39" s="90" t="s">
        <v>23</v>
      </c>
      <c r="E39" s="90" t="s">
        <v>644</v>
      </c>
      <c r="F39" s="90" t="s">
        <v>645</v>
      </c>
      <c r="G39" s="90" t="s">
        <v>585</v>
      </c>
      <c r="H39" s="91">
        <v>65</v>
      </c>
      <c r="I39" s="91" t="s">
        <v>567</v>
      </c>
    </row>
    <row r="40" spans="1:9" s="82" customFormat="1" ht="54.75" customHeight="1" x14ac:dyDescent="0.25">
      <c r="A40" s="90">
        <v>33</v>
      </c>
      <c r="B40" s="90" t="s">
        <v>646</v>
      </c>
      <c r="C40" s="90">
        <v>2470843.81</v>
      </c>
      <c r="D40" s="90" t="s">
        <v>23</v>
      </c>
      <c r="E40" s="90" t="s">
        <v>595</v>
      </c>
      <c r="F40" s="90" t="s">
        <v>595</v>
      </c>
      <c r="G40" s="90" t="s">
        <v>599</v>
      </c>
      <c r="H40" s="91">
        <v>69</v>
      </c>
      <c r="I40" s="91" t="s">
        <v>567</v>
      </c>
    </row>
    <row r="41" spans="1:9" s="82" customFormat="1" ht="54.75" customHeight="1" x14ac:dyDescent="0.25">
      <c r="A41" s="90">
        <v>34</v>
      </c>
      <c r="B41" s="90" t="s">
        <v>647</v>
      </c>
      <c r="C41" s="90">
        <v>1372261.83</v>
      </c>
      <c r="D41" s="90" t="s">
        <v>23</v>
      </c>
      <c r="E41" s="90" t="s">
        <v>259</v>
      </c>
      <c r="F41" s="90" t="s">
        <v>648</v>
      </c>
      <c r="G41" s="90" t="s">
        <v>577</v>
      </c>
      <c r="H41" s="91">
        <v>69</v>
      </c>
      <c r="I41" s="91" t="s">
        <v>567</v>
      </c>
    </row>
    <row r="42" spans="1:9" s="82" customFormat="1" ht="54.75" customHeight="1" x14ac:dyDescent="0.25">
      <c r="A42" s="90">
        <v>35</v>
      </c>
      <c r="B42" s="90" t="s">
        <v>649</v>
      </c>
      <c r="C42" s="90">
        <v>1845132.34</v>
      </c>
      <c r="D42" s="90" t="s">
        <v>23</v>
      </c>
      <c r="E42" s="90" t="s">
        <v>50</v>
      </c>
      <c r="F42" s="90" t="s">
        <v>650</v>
      </c>
      <c r="G42" s="90" t="s">
        <v>566</v>
      </c>
      <c r="H42" s="91">
        <v>50</v>
      </c>
      <c r="I42" s="91" t="s">
        <v>567</v>
      </c>
    </row>
    <row r="43" spans="1:9" s="82" customFormat="1" ht="54.75" customHeight="1" x14ac:dyDescent="0.25">
      <c r="A43" s="90">
        <v>36</v>
      </c>
      <c r="B43" s="90" t="s">
        <v>651</v>
      </c>
      <c r="C43" s="90">
        <v>1442023.48</v>
      </c>
      <c r="D43" s="90" t="s">
        <v>23</v>
      </c>
      <c r="E43" s="90" t="s">
        <v>279</v>
      </c>
      <c r="F43" s="90" t="s">
        <v>279</v>
      </c>
      <c r="G43" s="90" t="s">
        <v>571</v>
      </c>
      <c r="H43" s="91">
        <v>171</v>
      </c>
      <c r="I43" s="91" t="s">
        <v>567</v>
      </c>
    </row>
    <row r="44" spans="1:9" s="82" customFormat="1" ht="54.75" customHeight="1" x14ac:dyDescent="0.25">
      <c r="A44" s="90">
        <v>37</v>
      </c>
      <c r="B44" s="90" t="s">
        <v>652</v>
      </c>
      <c r="C44" s="90">
        <v>1076103.71</v>
      </c>
      <c r="D44" s="90" t="s">
        <v>23</v>
      </c>
      <c r="E44" s="90" t="s">
        <v>55</v>
      </c>
      <c r="F44" s="90" t="s">
        <v>653</v>
      </c>
      <c r="G44" s="90" t="s">
        <v>577</v>
      </c>
      <c r="H44" s="91">
        <v>40</v>
      </c>
      <c r="I44" s="91" t="s">
        <v>567</v>
      </c>
    </row>
    <row r="45" spans="1:9" s="82" customFormat="1" ht="54.75" customHeight="1" x14ac:dyDescent="0.25">
      <c r="A45" s="90">
        <v>38</v>
      </c>
      <c r="B45" s="90" t="s">
        <v>654</v>
      </c>
      <c r="C45" s="90">
        <v>2048608.57</v>
      </c>
      <c r="D45" s="90" t="s">
        <v>23</v>
      </c>
      <c r="E45" s="90" t="s">
        <v>58</v>
      </c>
      <c r="F45" s="90" t="s">
        <v>655</v>
      </c>
      <c r="G45" s="90" t="s">
        <v>577</v>
      </c>
      <c r="H45" s="91">
        <v>74</v>
      </c>
      <c r="I45" s="91" t="s">
        <v>567</v>
      </c>
    </row>
    <row r="46" spans="1:9" s="82" customFormat="1" ht="54.75" customHeight="1" x14ac:dyDescent="0.25">
      <c r="A46" s="90">
        <v>39</v>
      </c>
      <c r="B46" s="90" t="s">
        <v>656</v>
      </c>
      <c r="C46" s="90">
        <v>2000000</v>
      </c>
      <c r="D46" s="90" t="s">
        <v>23</v>
      </c>
      <c r="E46" s="90" t="s">
        <v>576</v>
      </c>
      <c r="F46" s="90" t="s">
        <v>576</v>
      </c>
      <c r="G46" s="90" t="s">
        <v>657</v>
      </c>
      <c r="H46" s="91">
        <v>63</v>
      </c>
      <c r="I46" s="91" t="s">
        <v>567</v>
      </c>
    </row>
    <row r="47" spans="1:9" s="82" customFormat="1" ht="54.75" customHeight="1" x14ac:dyDescent="0.25">
      <c r="A47" s="90">
        <v>40</v>
      </c>
      <c r="B47" s="90" t="s">
        <v>658</v>
      </c>
      <c r="C47" s="90">
        <v>2770084.12</v>
      </c>
      <c r="D47" s="90" t="s">
        <v>23</v>
      </c>
      <c r="E47" s="90" t="s">
        <v>39</v>
      </c>
      <c r="F47" s="90" t="s">
        <v>659</v>
      </c>
      <c r="G47" s="90" t="s">
        <v>617</v>
      </c>
      <c r="H47" s="91">
        <v>62</v>
      </c>
      <c r="I47" s="91" t="s">
        <v>567</v>
      </c>
    </row>
    <row r="48" spans="1:9" s="82" customFormat="1" ht="54.75" customHeight="1" x14ac:dyDescent="0.25">
      <c r="A48" s="90">
        <v>41</v>
      </c>
      <c r="B48" s="90" t="s">
        <v>660</v>
      </c>
      <c r="C48" s="90">
        <v>1003544.36</v>
      </c>
      <c r="D48" s="90" t="s">
        <v>23</v>
      </c>
      <c r="E48" s="90" t="s">
        <v>661</v>
      </c>
      <c r="F48" s="90" t="s">
        <v>662</v>
      </c>
      <c r="G48" s="90" t="s">
        <v>663</v>
      </c>
      <c r="H48" s="91">
        <v>34</v>
      </c>
      <c r="I48" s="91" t="s">
        <v>567</v>
      </c>
    </row>
    <row r="49" spans="1:9" s="82" customFormat="1" ht="54.75" customHeight="1" x14ac:dyDescent="0.25">
      <c r="A49" s="90">
        <v>42</v>
      </c>
      <c r="B49" s="90" t="s">
        <v>664</v>
      </c>
      <c r="C49" s="90">
        <v>1072030.6000000001</v>
      </c>
      <c r="D49" s="90" t="s">
        <v>23</v>
      </c>
      <c r="E49" s="90" t="s">
        <v>29</v>
      </c>
      <c r="F49" s="90" t="s">
        <v>665</v>
      </c>
      <c r="G49" s="90" t="s">
        <v>666</v>
      </c>
      <c r="H49" s="91">
        <v>135</v>
      </c>
      <c r="I49" s="91" t="s">
        <v>567</v>
      </c>
    </row>
    <row r="50" spans="1:9" s="82" customFormat="1" ht="54.75" customHeight="1" x14ac:dyDescent="0.25">
      <c r="A50" s="90">
        <v>43</v>
      </c>
      <c r="B50" s="90" t="s">
        <v>667</v>
      </c>
      <c r="C50" s="90">
        <v>1965719.24</v>
      </c>
      <c r="D50" s="90" t="s">
        <v>23</v>
      </c>
      <c r="E50" s="90" t="s">
        <v>187</v>
      </c>
      <c r="F50" s="90" t="s">
        <v>187</v>
      </c>
      <c r="G50" s="90" t="s">
        <v>571</v>
      </c>
      <c r="H50" s="91">
        <v>100</v>
      </c>
      <c r="I50" s="91" t="s">
        <v>567</v>
      </c>
    </row>
    <row r="51" spans="1:9" s="82" customFormat="1" ht="54.75" customHeight="1" x14ac:dyDescent="0.25">
      <c r="A51" s="90">
        <v>44</v>
      </c>
      <c r="B51" s="90" t="s">
        <v>668</v>
      </c>
      <c r="C51" s="90">
        <v>1442577.16</v>
      </c>
      <c r="D51" s="90" t="s">
        <v>23</v>
      </c>
      <c r="E51" s="90" t="s">
        <v>66</v>
      </c>
      <c r="F51" s="90" t="s">
        <v>183</v>
      </c>
      <c r="G51" s="90" t="s">
        <v>669</v>
      </c>
      <c r="H51" s="91">
        <v>356</v>
      </c>
      <c r="I51" s="91" t="s">
        <v>567</v>
      </c>
    </row>
    <row r="52" spans="1:9" s="82" customFormat="1" ht="54.75" customHeight="1" x14ac:dyDescent="0.25">
      <c r="A52" s="90">
        <v>45</v>
      </c>
      <c r="B52" s="90" t="s">
        <v>670</v>
      </c>
      <c r="C52" s="90">
        <v>1069313.7</v>
      </c>
      <c r="D52" s="90" t="s">
        <v>23</v>
      </c>
      <c r="E52" s="90" t="s">
        <v>567</v>
      </c>
      <c r="F52" s="90" t="s">
        <v>567</v>
      </c>
      <c r="G52" s="90" t="s">
        <v>670</v>
      </c>
      <c r="H52" s="91" t="s">
        <v>567</v>
      </c>
      <c r="I52" s="91" t="s">
        <v>567</v>
      </c>
    </row>
    <row r="53" spans="1:9" s="82" customFormat="1" ht="54.75" customHeight="1" x14ac:dyDescent="0.25">
      <c r="A53" s="90">
        <v>46</v>
      </c>
      <c r="B53" s="90" t="s">
        <v>670</v>
      </c>
      <c r="C53" s="90">
        <v>927187.07000000007</v>
      </c>
      <c r="D53" s="90" t="s">
        <v>23</v>
      </c>
      <c r="E53" s="90" t="s">
        <v>567</v>
      </c>
      <c r="F53" s="90" t="s">
        <v>567</v>
      </c>
      <c r="G53" s="90" t="s">
        <v>670</v>
      </c>
      <c r="H53" s="91" t="s">
        <v>567</v>
      </c>
      <c r="I53" s="91" t="s">
        <v>567</v>
      </c>
    </row>
    <row r="54" spans="1:9" s="83" customFormat="1" ht="48" hidden="1" customHeight="1" thickTop="1" thickBot="1" x14ac:dyDescent="0.4">
      <c r="A54" s="84"/>
      <c r="B54" s="85" t="s">
        <v>671</v>
      </c>
      <c r="C54" s="86">
        <f>SUM(C8:C53)</f>
        <v>69016955.109999999</v>
      </c>
      <c r="D54" s="87"/>
      <c r="E54" s="87"/>
      <c r="F54" s="87"/>
      <c r="G54" s="87"/>
      <c r="H54" s="88">
        <f>SUM(H8:H53)</f>
        <v>5247</v>
      </c>
      <c r="I54" s="89"/>
    </row>
    <row r="55" spans="1:9" x14ac:dyDescent="0.2">
      <c r="D55" s="18"/>
      <c r="E55" s="18"/>
      <c r="F55" s="18"/>
      <c r="G55" s="18"/>
    </row>
    <row r="56" spans="1:9" x14ac:dyDescent="0.2">
      <c r="D56" s="18"/>
      <c r="E56" s="18"/>
      <c r="F56" s="18"/>
      <c r="G56" s="18"/>
    </row>
    <row r="57" spans="1:9" x14ac:dyDescent="0.2">
      <c r="D57" s="18"/>
      <c r="E57" s="18"/>
      <c r="F57" s="18"/>
      <c r="G57" s="18"/>
    </row>
  </sheetData>
  <mergeCells count="7">
    <mergeCell ref="I6:I7"/>
    <mergeCell ref="A6:A7"/>
    <mergeCell ref="B6:B7"/>
    <mergeCell ref="C6:C7"/>
    <mergeCell ref="D6:F6"/>
    <mergeCell ref="G6:G7"/>
    <mergeCell ref="H6:H7"/>
  </mergeCells>
  <printOptions horizontalCentered="1"/>
  <pageMargins left="0.19685039370078741" right="0.19685039370078741" top="0.15748031496062992" bottom="0.19685039370078741" header="0.31496062992125984" footer="0.11811023622047245"/>
  <pageSetup scale="46" fitToHeight="0" orientation="landscape" r:id="rId1"/>
  <headerFooter>
    <oddFooter>&amp;CPágina &amp;P de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0854E-C897-4375-BE64-50C60402CF7A}">
  <dimension ref="A1:H19"/>
  <sheetViews>
    <sheetView tabSelected="1" view="pageBreakPreview" zoomScaleNormal="80" zoomScaleSheetLayoutView="100" workbookViewId="0">
      <selection activeCell="A24" sqref="A24"/>
    </sheetView>
  </sheetViews>
  <sheetFormatPr baseColWidth="10" defaultColWidth="11.5703125" defaultRowHeight="14.25" x14ac:dyDescent="0.2"/>
  <cols>
    <col min="1" max="1" width="70" style="18" customWidth="1"/>
    <col min="2" max="2" width="15" style="19" customWidth="1"/>
    <col min="3" max="3" width="13.7109375" style="20" customWidth="1"/>
    <col min="4" max="4" width="22.140625" style="20" customWidth="1"/>
    <col min="5" max="5" width="19.5703125" style="20" customWidth="1"/>
    <col min="6" max="6" width="16.42578125" style="21" customWidth="1"/>
    <col min="7" max="7" width="17.42578125" style="21" customWidth="1"/>
    <col min="8" max="16384" width="11.5703125" style="18"/>
  </cols>
  <sheetData>
    <row r="1" spans="1:8" s="1" customFormat="1" ht="18" x14ac:dyDescent="0.2">
      <c r="A1" s="102" t="s">
        <v>0</v>
      </c>
      <c r="B1" s="102"/>
      <c r="C1" s="102"/>
      <c r="D1" s="102"/>
      <c r="E1" s="102"/>
      <c r="F1" s="102"/>
      <c r="G1" s="102"/>
    </row>
    <row r="2" spans="1:8" s="1" customFormat="1" ht="15" x14ac:dyDescent="0.2">
      <c r="A2" s="103" t="s">
        <v>672</v>
      </c>
      <c r="B2" s="103"/>
      <c r="C2" s="103"/>
      <c r="D2" s="103"/>
      <c r="E2" s="103"/>
      <c r="F2" s="103"/>
      <c r="G2" s="103"/>
    </row>
    <row r="3" spans="1:8" s="1" customFormat="1" ht="15" x14ac:dyDescent="0.2">
      <c r="A3" s="103" t="s">
        <v>2</v>
      </c>
      <c r="B3" s="103"/>
      <c r="C3" s="103"/>
      <c r="D3" s="103"/>
      <c r="E3" s="103"/>
      <c r="F3" s="103"/>
      <c r="G3" s="103"/>
      <c r="H3" s="2"/>
    </row>
    <row r="4" spans="1:8" s="1" customFormat="1" ht="15" x14ac:dyDescent="0.2">
      <c r="A4" s="103" t="s">
        <v>673</v>
      </c>
      <c r="B4" s="103"/>
      <c r="C4" s="103"/>
      <c r="D4" s="103"/>
      <c r="E4" s="103"/>
      <c r="F4" s="103"/>
      <c r="G4" s="103"/>
      <c r="H4" s="3"/>
    </row>
    <row r="5" spans="1:8" s="1" customFormat="1" ht="12.75" x14ac:dyDescent="0.2">
      <c r="A5" s="4"/>
      <c r="B5" s="5"/>
      <c r="C5" s="6"/>
      <c r="D5" s="6" t="s">
        <v>674</v>
      </c>
      <c r="E5" s="6"/>
      <c r="F5" s="23">
        <f>+SUM(B8:B17)</f>
        <v>40000000</v>
      </c>
      <c r="G5" s="8"/>
    </row>
    <row r="6" spans="1:8" s="1" customFormat="1" ht="12.75" x14ac:dyDescent="0.2">
      <c r="A6" s="114" t="s">
        <v>5</v>
      </c>
      <c r="B6" s="115" t="s">
        <v>6</v>
      </c>
      <c r="C6" s="114" t="s">
        <v>7</v>
      </c>
      <c r="D6" s="114"/>
      <c r="E6" s="114"/>
      <c r="F6" s="114" t="s">
        <v>8</v>
      </c>
      <c r="G6" s="114" t="s">
        <v>9</v>
      </c>
    </row>
    <row r="7" spans="1:8" s="1" customFormat="1" ht="12.75" x14ac:dyDescent="0.2">
      <c r="A7" s="114"/>
      <c r="B7" s="115"/>
      <c r="C7" s="10" t="s">
        <v>10</v>
      </c>
      <c r="D7" s="10" t="s">
        <v>11</v>
      </c>
      <c r="E7" s="10" t="s">
        <v>12</v>
      </c>
      <c r="F7" s="114"/>
      <c r="G7" s="114"/>
    </row>
    <row r="8" spans="1:8" s="1" customFormat="1" ht="80.45" customHeight="1" x14ac:dyDescent="0.2">
      <c r="A8" s="118" t="s">
        <v>675</v>
      </c>
      <c r="B8" s="119">
        <v>5000000</v>
      </c>
      <c r="C8" s="120" t="s">
        <v>14</v>
      </c>
      <c r="D8" s="37" t="s">
        <v>676</v>
      </c>
      <c r="E8" s="37" t="s">
        <v>323</v>
      </c>
      <c r="F8" s="15" t="s">
        <v>677</v>
      </c>
      <c r="G8" s="121">
        <v>4000</v>
      </c>
    </row>
    <row r="9" spans="1:8" s="1" customFormat="1" ht="80.45" customHeight="1" x14ac:dyDescent="0.2">
      <c r="A9" s="118" t="s">
        <v>678</v>
      </c>
      <c r="B9" s="119">
        <v>5000000</v>
      </c>
      <c r="C9" s="120" t="s">
        <v>14</v>
      </c>
      <c r="D9" s="37" t="s">
        <v>379</v>
      </c>
      <c r="E9" s="37" t="s">
        <v>679</v>
      </c>
      <c r="F9" s="15" t="s">
        <v>677</v>
      </c>
      <c r="G9" s="121">
        <v>30755</v>
      </c>
    </row>
    <row r="10" spans="1:8" s="1" customFormat="1" ht="80.45" customHeight="1" x14ac:dyDescent="0.2">
      <c r="A10" s="118" t="s">
        <v>680</v>
      </c>
      <c r="B10" s="119">
        <v>6000000</v>
      </c>
      <c r="C10" s="120" t="s">
        <v>14</v>
      </c>
      <c r="D10" s="37" t="s">
        <v>681</v>
      </c>
      <c r="E10" s="37" t="s">
        <v>681</v>
      </c>
      <c r="F10" s="15" t="s">
        <v>677</v>
      </c>
      <c r="G10" s="121">
        <v>29616</v>
      </c>
    </row>
    <row r="11" spans="1:8" s="1" customFormat="1" ht="80.45" customHeight="1" x14ac:dyDescent="0.2">
      <c r="A11" s="118" t="s">
        <v>682</v>
      </c>
      <c r="B11" s="119">
        <v>5000000</v>
      </c>
      <c r="C11" s="120" t="s">
        <v>14</v>
      </c>
      <c r="D11" s="37" t="s">
        <v>676</v>
      </c>
      <c r="E11" s="37" t="s">
        <v>323</v>
      </c>
      <c r="F11" s="15" t="s">
        <v>677</v>
      </c>
      <c r="G11" s="121">
        <v>1225260</v>
      </c>
    </row>
    <row r="12" spans="1:8" s="1" customFormat="1" ht="80.45" customHeight="1" x14ac:dyDescent="0.2">
      <c r="A12" s="118" t="s">
        <v>683</v>
      </c>
      <c r="B12" s="119">
        <v>3000000</v>
      </c>
      <c r="C12" s="120" t="s">
        <v>14</v>
      </c>
      <c r="D12" s="37" t="s">
        <v>459</v>
      </c>
      <c r="E12" s="37" t="s">
        <v>684</v>
      </c>
      <c r="F12" s="15" t="s">
        <v>677</v>
      </c>
      <c r="G12" s="121">
        <v>3540</v>
      </c>
    </row>
    <row r="13" spans="1:8" s="1" customFormat="1" ht="80.45" customHeight="1" x14ac:dyDescent="0.2">
      <c r="A13" s="118" t="s">
        <v>685</v>
      </c>
      <c r="B13" s="119">
        <v>3000000</v>
      </c>
      <c r="C13" s="120" t="s">
        <v>14</v>
      </c>
      <c r="D13" s="37" t="s">
        <v>322</v>
      </c>
      <c r="E13" s="37" t="s">
        <v>323</v>
      </c>
      <c r="F13" s="15" t="s">
        <v>677</v>
      </c>
      <c r="G13" s="121">
        <v>1200</v>
      </c>
    </row>
    <row r="14" spans="1:8" s="1" customFormat="1" ht="80.45" customHeight="1" x14ac:dyDescent="0.2">
      <c r="A14" s="118" t="s">
        <v>686</v>
      </c>
      <c r="B14" s="119">
        <v>3000000</v>
      </c>
      <c r="C14" s="120" t="s">
        <v>14</v>
      </c>
      <c r="D14" s="37" t="s">
        <v>459</v>
      </c>
      <c r="E14" s="37" t="s">
        <v>460</v>
      </c>
      <c r="F14" s="15" t="s">
        <v>677</v>
      </c>
      <c r="G14" s="121">
        <v>2500</v>
      </c>
    </row>
    <row r="15" spans="1:8" s="1" customFormat="1" ht="80.45" customHeight="1" x14ac:dyDescent="0.2">
      <c r="A15" s="118" t="s">
        <v>687</v>
      </c>
      <c r="B15" s="119">
        <v>6500000</v>
      </c>
      <c r="C15" s="120" t="s">
        <v>14</v>
      </c>
      <c r="D15" s="37" t="s">
        <v>379</v>
      </c>
      <c r="E15" s="37" t="s">
        <v>379</v>
      </c>
      <c r="F15" s="15" t="s">
        <v>677</v>
      </c>
      <c r="G15" s="121">
        <v>409000</v>
      </c>
    </row>
    <row r="16" spans="1:8" s="1" customFormat="1" ht="80.45" customHeight="1" x14ac:dyDescent="0.2">
      <c r="A16" s="118" t="s">
        <v>688</v>
      </c>
      <c r="B16" s="119">
        <v>1500000</v>
      </c>
      <c r="C16" s="120" t="s">
        <v>14</v>
      </c>
      <c r="D16" s="37" t="s">
        <v>459</v>
      </c>
      <c r="E16" s="37" t="s">
        <v>460</v>
      </c>
      <c r="F16" s="15" t="s">
        <v>677</v>
      </c>
      <c r="G16" s="121">
        <v>3540</v>
      </c>
    </row>
    <row r="17" spans="1:7" s="1" customFormat="1" ht="80.45" customHeight="1" x14ac:dyDescent="0.2">
      <c r="A17" s="118" t="s">
        <v>689</v>
      </c>
      <c r="B17" s="119">
        <v>2000000</v>
      </c>
      <c r="C17" s="120" t="s">
        <v>14</v>
      </c>
      <c r="D17" s="37" t="s">
        <v>690</v>
      </c>
      <c r="E17" s="37" t="s">
        <v>690</v>
      </c>
      <c r="F17" s="15" t="s">
        <v>677</v>
      </c>
      <c r="G17" s="121">
        <v>22209</v>
      </c>
    </row>
    <row r="19" spans="1:7" x14ac:dyDescent="0.2">
      <c r="A19" s="18" t="s">
        <v>691</v>
      </c>
    </row>
  </sheetData>
  <mergeCells count="9">
    <mergeCell ref="A1:G1"/>
    <mergeCell ref="A2:G2"/>
    <mergeCell ref="A3:G3"/>
    <mergeCell ref="A4:G4"/>
    <mergeCell ref="A6:A7"/>
    <mergeCell ref="B6:B7"/>
    <mergeCell ref="C6:E6"/>
    <mergeCell ref="F6:F7"/>
    <mergeCell ref="G6:G7"/>
  </mergeCells>
  <printOptions horizontalCentered="1" verticalCentered="1"/>
  <pageMargins left="0.35433070866141736" right="0.31496062992125984" top="0.15748031496062992" bottom="0.19685039370078741" header="0.31496062992125984" footer="0.31496062992125984"/>
  <pageSetup scale="5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DEFF0-AC31-44EE-8556-6EA3334C7624}">
  <dimension ref="A1:H11"/>
  <sheetViews>
    <sheetView view="pageBreakPreview" zoomScaleNormal="80" zoomScaleSheetLayoutView="100" workbookViewId="0">
      <selection activeCell="A31" sqref="A31"/>
    </sheetView>
  </sheetViews>
  <sheetFormatPr baseColWidth="10" defaultColWidth="11.5703125" defaultRowHeight="14.25" x14ac:dyDescent="0.2"/>
  <cols>
    <col min="1" max="1" width="70" style="18" customWidth="1"/>
    <col min="2" max="2" width="15" style="19" customWidth="1"/>
    <col min="3" max="3" width="13.7109375" style="20" customWidth="1"/>
    <col min="4" max="4" width="22.140625" style="20" customWidth="1"/>
    <col min="5" max="5" width="19.5703125" style="20" customWidth="1"/>
    <col min="6" max="6" width="12.5703125" style="21" customWidth="1"/>
    <col min="7" max="7" width="17.42578125" style="21" customWidth="1"/>
    <col min="8" max="16384" width="11.5703125" style="18"/>
  </cols>
  <sheetData>
    <row r="1" spans="1:8" s="1" customFormat="1" ht="18" x14ac:dyDescent="0.2">
      <c r="A1" s="102" t="s">
        <v>0</v>
      </c>
      <c r="B1" s="102"/>
      <c r="C1" s="102"/>
      <c r="D1" s="102"/>
      <c r="E1" s="102"/>
      <c r="F1" s="102"/>
      <c r="G1" s="102"/>
    </row>
    <row r="2" spans="1:8" s="1" customFormat="1" ht="15" x14ac:dyDescent="0.2">
      <c r="A2" s="103" t="s">
        <v>1</v>
      </c>
      <c r="B2" s="103"/>
      <c r="C2" s="103"/>
      <c r="D2" s="103"/>
      <c r="E2" s="103"/>
      <c r="F2" s="103"/>
      <c r="G2" s="103"/>
    </row>
    <row r="3" spans="1:8" s="1" customFormat="1" ht="15" x14ac:dyDescent="0.2">
      <c r="A3" s="103" t="s">
        <v>2</v>
      </c>
      <c r="B3" s="103"/>
      <c r="C3" s="103"/>
      <c r="D3" s="103"/>
      <c r="E3" s="103"/>
      <c r="F3" s="103"/>
      <c r="G3" s="103"/>
      <c r="H3" s="2"/>
    </row>
    <row r="4" spans="1:8" s="1" customFormat="1" ht="15" x14ac:dyDescent="0.2">
      <c r="A4" s="103" t="s">
        <v>3</v>
      </c>
      <c r="B4" s="103"/>
      <c r="C4" s="103"/>
      <c r="D4" s="103"/>
      <c r="E4" s="103"/>
      <c r="F4" s="103"/>
      <c r="G4" s="103"/>
      <c r="H4" s="3"/>
    </row>
    <row r="5" spans="1:8" s="1" customFormat="1" ht="21" customHeight="1" x14ac:dyDescent="0.2">
      <c r="A5" s="4"/>
      <c r="B5" s="5"/>
      <c r="C5" s="6"/>
      <c r="D5" s="2" t="s">
        <v>4</v>
      </c>
      <c r="E5" s="2"/>
      <c r="F5" s="7">
        <v>3814941.65</v>
      </c>
      <c r="G5" s="8"/>
    </row>
    <row r="6" spans="1:8" s="1" customFormat="1" ht="6" customHeight="1" x14ac:dyDescent="0.2">
      <c r="A6" s="4"/>
      <c r="B6" s="5"/>
      <c r="C6" s="6"/>
      <c r="D6" s="6"/>
      <c r="E6" s="6"/>
      <c r="F6" s="9"/>
      <c r="G6" s="8"/>
    </row>
    <row r="7" spans="1:8" s="1" customFormat="1" ht="12.75" x14ac:dyDescent="0.2">
      <c r="A7" s="114" t="s">
        <v>5</v>
      </c>
      <c r="B7" s="115" t="s">
        <v>6</v>
      </c>
      <c r="C7" s="114" t="s">
        <v>7</v>
      </c>
      <c r="D7" s="114"/>
      <c r="E7" s="114"/>
      <c r="F7" s="114" t="s">
        <v>8</v>
      </c>
      <c r="G7" s="114" t="s">
        <v>9</v>
      </c>
    </row>
    <row r="8" spans="1:8" s="1" customFormat="1" ht="12.75" x14ac:dyDescent="0.2">
      <c r="A8" s="114"/>
      <c r="B8" s="115"/>
      <c r="C8" s="10" t="s">
        <v>10</v>
      </c>
      <c r="D8" s="10" t="s">
        <v>11</v>
      </c>
      <c r="E8" s="10" t="s">
        <v>12</v>
      </c>
      <c r="F8" s="114"/>
      <c r="G8" s="114"/>
    </row>
    <row r="9" spans="1:8" s="1" customFormat="1" ht="80.45" customHeight="1" x14ac:dyDescent="0.2">
      <c r="A9" s="11" t="s">
        <v>13</v>
      </c>
      <c r="B9" s="12">
        <v>1867140</v>
      </c>
      <c r="C9" s="13" t="s">
        <v>14</v>
      </c>
      <c r="D9" s="14"/>
      <c r="E9" s="14"/>
      <c r="F9" s="15">
        <v>14</v>
      </c>
      <c r="G9" s="13"/>
    </row>
    <row r="10" spans="1:8" s="1" customFormat="1" ht="80.45" customHeight="1" x14ac:dyDescent="0.2">
      <c r="A10" s="11" t="s">
        <v>15</v>
      </c>
      <c r="B10" s="16">
        <v>1947801.65</v>
      </c>
      <c r="C10" s="13" t="s">
        <v>14</v>
      </c>
      <c r="D10" s="14"/>
      <c r="E10" s="14"/>
      <c r="F10" s="15">
        <v>6</v>
      </c>
      <c r="G10" s="13"/>
    </row>
    <row r="11" spans="1:8" s="1" customFormat="1" ht="80.45" customHeight="1" x14ac:dyDescent="0.2">
      <c r="A11" s="11"/>
      <c r="B11" s="16"/>
      <c r="C11" s="13"/>
      <c r="D11" s="14"/>
      <c r="E11" s="14"/>
      <c r="F11" s="15"/>
      <c r="G11" s="13"/>
    </row>
  </sheetData>
  <mergeCells count="9">
    <mergeCell ref="A1:G1"/>
    <mergeCell ref="A2:G2"/>
    <mergeCell ref="A3:G3"/>
    <mergeCell ref="A4:G4"/>
    <mergeCell ref="A7:A8"/>
    <mergeCell ref="B7:B8"/>
    <mergeCell ref="C7:E7"/>
    <mergeCell ref="F7:F8"/>
    <mergeCell ref="G7:G8"/>
  </mergeCells>
  <printOptions horizontalCentered="1" verticalCentered="1"/>
  <pageMargins left="0.35433070866141736" right="0.31496062992125984" top="0.15748031496062992" bottom="0.19685039370078741" header="0.31496062992125984" footer="0.31496062992125984"/>
  <pageSetup scale="7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84588-21AE-4936-B31D-C86A2F51BC12}">
  <dimension ref="A1:H127"/>
  <sheetViews>
    <sheetView view="pageBreakPreview" topLeftCell="A124" zoomScale="80" zoomScaleNormal="80" zoomScaleSheetLayoutView="80" workbookViewId="0">
      <selection activeCell="A127" sqref="A127:XFD127"/>
    </sheetView>
  </sheetViews>
  <sheetFormatPr baseColWidth="10" defaultColWidth="11.5703125" defaultRowHeight="14.25" x14ac:dyDescent="0.2"/>
  <cols>
    <col min="1" max="1" width="70" style="18" customWidth="1"/>
    <col min="2" max="2" width="20.140625" style="19" customWidth="1"/>
    <col min="3" max="3" width="13.7109375" style="20" customWidth="1"/>
    <col min="4" max="4" width="24.140625" style="20" customWidth="1"/>
    <col min="5" max="5" width="24.42578125" style="20" customWidth="1"/>
    <col min="6" max="6" width="12.5703125" style="21" customWidth="1"/>
    <col min="7" max="7" width="17.42578125" style="47" customWidth="1"/>
    <col min="8" max="16384" width="11.5703125" style="18"/>
  </cols>
  <sheetData>
    <row r="1" spans="1:8" s="1" customFormat="1" ht="18" x14ac:dyDescent="0.2">
      <c r="A1" s="102" t="s">
        <v>0</v>
      </c>
      <c r="B1" s="102"/>
      <c r="C1" s="102"/>
      <c r="D1" s="102"/>
      <c r="E1" s="102"/>
      <c r="F1" s="102"/>
      <c r="G1" s="102"/>
    </row>
    <row r="2" spans="1:8" s="1" customFormat="1" ht="15" x14ac:dyDescent="0.2">
      <c r="A2" s="103" t="s">
        <v>19</v>
      </c>
      <c r="B2" s="103"/>
      <c r="C2" s="103"/>
      <c r="D2" s="103"/>
      <c r="E2" s="103"/>
      <c r="F2" s="103"/>
      <c r="G2" s="103"/>
    </row>
    <row r="3" spans="1:8" s="1" customFormat="1" ht="15" x14ac:dyDescent="0.2">
      <c r="A3" s="103" t="s">
        <v>2</v>
      </c>
      <c r="B3" s="103"/>
      <c r="C3" s="103"/>
      <c r="D3" s="103"/>
      <c r="E3" s="103"/>
      <c r="F3" s="103"/>
      <c r="G3" s="103"/>
      <c r="H3" s="2"/>
    </row>
    <row r="4" spans="1:8" s="1" customFormat="1" ht="15" x14ac:dyDescent="0.2">
      <c r="A4" s="103" t="s">
        <v>20</v>
      </c>
      <c r="B4" s="103"/>
      <c r="C4" s="103"/>
      <c r="D4" s="103"/>
      <c r="E4" s="103"/>
      <c r="F4" s="103"/>
      <c r="G4" s="103"/>
      <c r="H4" s="3"/>
    </row>
    <row r="5" spans="1:8" s="1" customFormat="1" ht="12.75" x14ac:dyDescent="0.2">
      <c r="A5" s="4"/>
      <c r="B5" s="5" t="s">
        <v>18</v>
      </c>
      <c r="C5" s="6"/>
      <c r="D5" s="6"/>
      <c r="E5" s="6"/>
      <c r="F5" s="23" t="s">
        <v>21</v>
      </c>
      <c r="G5" s="24"/>
    </row>
    <row r="6" spans="1:8" s="1" customFormat="1" ht="12.75" x14ac:dyDescent="0.2">
      <c r="A6" s="107" t="s">
        <v>5</v>
      </c>
      <c r="B6" s="109" t="s">
        <v>6</v>
      </c>
      <c r="C6" s="107" t="s">
        <v>7</v>
      </c>
      <c r="D6" s="107"/>
      <c r="E6" s="107"/>
      <c r="F6" s="107" t="s">
        <v>8</v>
      </c>
      <c r="G6" s="116" t="s">
        <v>9</v>
      </c>
    </row>
    <row r="7" spans="1:8" s="1" customFormat="1" ht="12.75" x14ac:dyDescent="0.2">
      <c r="A7" s="107"/>
      <c r="B7" s="109"/>
      <c r="C7" s="25" t="s">
        <v>10</v>
      </c>
      <c r="D7" s="25" t="s">
        <v>11</v>
      </c>
      <c r="E7" s="25" t="s">
        <v>12</v>
      </c>
      <c r="F7" s="107"/>
      <c r="G7" s="116"/>
    </row>
    <row r="8" spans="1:8" s="1" customFormat="1" ht="12.75" x14ac:dyDescent="0.2">
      <c r="A8" s="26"/>
      <c r="B8" s="27"/>
      <c r="C8" s="28"/>
      <c r="D8" s="25"/>
      <c r="E8" s="25"/>
      <c r="F8" s="26"/>
      <c r="G8" s="29"/>
    </row>
    <row r="9" spans="1:8" s="1" customFormat="1" ht="12.75" x14ac:dyDescent="0.2">
      <c r="A9" s="30"/>
      <c r="B9" s="31"/>
      <c r="C9" s="28"/>
      <c r="D9" s="32"/>
      <c r="E9" s="32"/>
      <c r="F9" s="30"/>
      <c r="G9" s="33"/>
    </row>
    <row r="10" spans="1:8" s="1" customFormat="1" ht="80.45" customHeight="1" x14ac:dyDescent="0.2">
      <c r="A10" s="34" t="s">
        <v>22</v>
      </c>
      <c r="B10" s="35">
        <v>1087758.8899999999</v>
      </c>
      <c r="C10" s="36" t="s">
        <v>23</v>
      </c>
      <c r="D10" s="14" t="s">
        <v>24</v>
      </c>
      <c r="E10" s="36" t="s">
        <v>25</v>
      </c>
      <c r="F10" s="15" t="s">
        <v>26</v>
      </c>
      <c r="G10" s="37" t="s">
        <v>27</v>
      </c>
    </row>
    <row r="11" spans="1:8" s="1" customFormat="1" ht="80.45" customHeight="1" x14ac:dyDescent="0.2">
      <c r="A11" s="34" t="s">
        <v>28</v>
      </c>
      <c r="B11" s="35">
        <v>1631638.34</v>
      </c>
      <c r="C11" s="36" t="s">
        <v>23</v>
      </c>
      <c r="D11" s="14" t="s">
        <v>29</v>
      </c>
      <c r="E11" s="36" t="s">
        <v>30</v>
      </c>
      <c r="F11" s="15" t="s">
        <v>31</v>
      </c>
      <c r="G11" s="37" t="s">
        <v>32</v>
      </c>
    </row>
    <row r="12" spans="1:8" s="1" customFormat="1" ht="80.45" customHeight="1" x14ac:dyDescent="0.2">
      <c r="A12" s="34" t="s">
        <v>33</v>
      </c>
      <c r="B12" s="35">
        <v>1087758.8899999999</v>
      </c>
      <c r="C12" s="36" t="s">
        <v>23</v>
      </c>
      <c r="D12" s="14" t="s">
        <v>34</v>
      </c>
      <c r="E12" s="36" t="s">
        <v>34</v>
      </c>
      <c r="F12" s="15" t="s">
        <v>26</v>
      </c>
      <c r="G12" s="37" t="s">
        <v>27</v>
      </c>
    </row>
    <row r="13" spans="1:8" s="1" customFormat="1" ht="80.45" customHeight="1" x14ac:dyDescent="0.2">
      <c r="A13" s="34" t="s">
        <v>35</v>
      </c>
      <c r="B13" s="35">
        <v>1087758.8899999999</v>
      </c>
      <c r="C13" s="36" t="s">
        <v>23</v>
      </c>
      <c r="D13" s="14" t="s">
        <v>36</v>
      </c>
      <c r="E13" s="36" t="s">
        <v>37</v>
      </c>
      <c r="F13" s="15" t="s">
        <v>26</v>
      </c>
      <c r="G13" s="37" t="s">
        <v>27</v>
      </c>
    </row>
    <row r="14" spans="1:8" s="1" customFormat="1" ht="80.45" customHeight="1" x14ac:dyDescent="0.2">
      <c r="A14" s="34" t="s">
        <v>38</v>
      </c>
      <c r="B14" s="35">
        <v>1087758.8899999999</v>
      </c>
      <c r="C14" s="36" t="s">
        <v>23</v>
      </c>
      <c r="D14" s="14" t="s">
        <v>39</v>
      </c>
      <c r="E14" s="38" t="s">
        <v>39</v>
      </c>
      <c r="F14" s="15" t="s">
        <v>26</v>
      </c>
      <c r="G14" s="37" t="s">
        <v>27</v>
      </c>
    </row>
    <row r="15" spans="1:8" s="1" customFormat="1" ht="80.45" customHeight="1" x14ac:dyDescent="0.2">
      <c r="A15" s="34" t="s">
        <v>40</v>
      </c>
      <c r="B15" s="35">
        <v>1087758.8899999999</v>
      </c>
      <c r="C15" s="36" t="s">
        <v>23</v>
      </c>
      <c r="D15" s="14" t="s">
        <v>41</v>
      </c>
      <c r="E15" s="36" t="s">
        <v>42</v>
      </c>
      <c r="F15" s="15" t="s">
        <v>26</v>
      </c>
      <c r="G15" s="37" t="s">
        <v>27</v>
      </c>
    </row>
    <row r="16" spans="1:8" s="1" customFormat="1" ht="80.45" customHeight="1" x14ac:dyDescent="0.2">
      <c r="A16" s="34" t="s">
        <v>43</v>
      </c>
      <c r="B16" s="39">
        <v>1087758.8899999999</v>
      </c>
      <c r="C16" s="36" t="s">
        <v>23</v>
      </c>
      <c r="D16" s="14" t="s">
        <v>44</v>
      </c>
      <c r="E16" s="36" t="s">
        <v>45</v>
      </c>
      <c r="F16" s="15" t="s">
        <v>26</v>
      </c>
      <c r="G16" s="37" t="s">
        <v>27</v>
      </c>
    </row>
    <row r="17" spans="1:7" s="1" customFormat="1" ht="80.45" customHeight="1" x14ac:dyDescent="0.2">
      <c r="A17" s="34" t="s">
        <v>46</v>
      </c>
      <c r="B17" s="35">
        <v>1087758.8899999999</v>
      </c>
      <c r="C17" s="36" t="s">
        <v>23</v>
      </c>
      <c r="D17" s="14" t="s">
        <v>47</v>
      </c>
      <c r="E17" s="36" t="s">
        <v>48</v>
      </c>
      <c r="F17" s="15" t="s">
        <v>26</v>
      </c>
      <c r="G17" s="37" t="s">
        <v>27</v>
      </c>
    </row>
    <row r="18" spans="1:7" s="1" customFormat="1" ht="80.45" customHeight="1" x14ac:dyDescent="0.2">
      <c r="A18" s="34" t="s">
        <v>49</v>
      </c>
      <c r="B18" s="35">
        <v>1087758.8899999999</v>
      </c>
      <c r="C18" s="36" t="s">
        <v>23</v>
      </c>
      <c r="D18" s="14" t="s">
        <v>50</v>
      </c>
      <c r="E18" s="36" t="s">
        <v>51</v>
      </c>
      <c r="F18" s="15" t="s">
        <v>26</v>
      </c>
      <c r="G18" s="37" t="s">
        <v>27</v>
      </c>
    </row>
    <row r="19" spans="1:7" s="1" customFormat="1" ht="80.45" customHeight="1" x14ac:dyDescent="0.2">
      <c r="A19" s="34" t="s">
        <v>52</v>
      </c>
      <c r="B19" s="35">
        <v>1087758.8899999999</v>
      </c>
      <c r="C19" s="36" t="s">
        <v>23</v>
      </c>
      <c r="D19" s="14" t="s">
        <v>53</v>
      </c>
      <c r="E19" s="36" t="s">
        <v>53</v>
      </c>
      <c r="F19" s="15" t="s">
        <v>26</v>
      </c>
      <c r="G19" s="37" t="s">
        <v>27</v>
      </c>
    </row>
    <row r="20" spans="1:7" s="1" customFormat="1" ht="80.45" customHeight="1" x14ac:dyDescent="0.2">
      <c r="A20" s="34" t="s">
        <v>54</v>
      </c>
      <c r="B20" s="35">
        <v>1087758.8899999999</v>
      </c>
      <c r="C20" s="36" t="s">
        <v>23</v>
      </c>
      <c r="D20" s="14" t="s">
        <v>55</v>
      </c>
      <c r="E20" s="36" t="s">
        <v>56</v>
      </c>
      <c r="F20" s="15" t="s">
        <v>26</v>
      </c>
      <c r="G20" s="37" t="s">
        <v>27</v>
      </c>
    </row>
    <row r="21" spans="1:7" s="1" customFormat="1" ht="80.45" customHeight="1" x14ac:dyDescent="0.2">
      <c r="A21" s="34" t="s">
        <v>57</v>
      </c>
      <c r="B21" s="35">
        <v>1087758.8899999999</v>
      </c>
      <c r="C21" s="36" t="s">
        <v>23</v>
      </c>
      <c r="D21" s="14" t="s">
        <v>58</v>
      </c>
      <c r="E21" s="36" t="s">
        <v>59</v>
      </c>
      <c r="F21" s="15" t="s">
        <v>26</v>
      </c>
      <c r="G21" s="37" t="s">
        <v>27</v>
      </c>
    </row>
    <row r="22" spans="1:7" s="1" customFormat="1" ht="80.45" customHeight="1" x14ac:dyDescent="0.2">
      <c r="A22" s="34" t="s">
        <v>60</v>
      </c>
      <c r="B22" s="35">
        <v>543879.44999999995</v>
      </c>
      <c r="C22" s="36" t="s">
        <v>23</v>
      </c>
      <c r="D22" s="14" t="s">
        <v>61</v>
      </c>
      <c r="E22" s="36" t="s">
        <v>62</v>
      </c>
      <c r="F22" s="15" t="s">
        <v>63</v>
      </c>
      <c r="G22" s="37" t="s">
        <v>64</v>
      </c>
    </row>
    <row r="23" spans="1:7" s="1" customFormat="1" ht="80.45" customHeight="1" x14ac:dyDescent="0.2">
      <c r="A23" s="34" t="s">
        <v>65</v>
      </c>
      <c r="B23" s="35">
        <v>1087758.8899999999</v>
      </c>
      <c r="C23" s="36" t="s">
        <v>23</v>
      </c>
      <c r="D23" s="14" t="s">
        <v>66</v>
      </c>
      <c r="E23" s="36" t="s">
        <v>67</v>
      </c>
      <c r="F23" s="15" t="s">
        <v>26</v>
      </c>
      <c r="G23" s="37" t="s">
        <v>27</v>
      </c>
    </row>
    <row r="24" spans="1:7" s="1" customFormat="1" ht="80.45" customHeight="1" x14ac:dyDescent="0.2">
      <c r="A24" s="34" t="s">
        <v>68</v>
      </c>
      <c r="B24" s="35">
        <v>1087758.8899999999</v>
      </c>
      <c r="C24" s="36" t="s">
        <v>23</v>
      </c>
      <c r="D24" s="14" t="s">
        <v>69</v>
      </c>
      <c r="E24" s="36" t="s">
        <v>70</v>
      </c>
      <c r="F24" s="15" t="s">
        <v>26</v>
      </c>
      <c r="G24" s="37" t="s">
        <v>27</v>
      </c>
    </row>
    <row r="25" spans="1:7" s="1" customFormat="1" ht="80.45" customHeight="1" x14ac:dyDescent="0.2">
      <c r="A25" s="34" t="s">
        <v>71</v>
      </c>
      <c r="B25" s="35">
        <v>1087758.8899999999</v>
      </c>
      <c r="C25" s="36" t="s">
        <v>23</v>
      </c>
      <c r="D25" s="14" t="s">
        <v>72</v>
      </c>
      <c r="E25" s="36" t="s">
        <v>72</v>
      </c>
      <c r="F25" s="15" t="s">
        <v>26</v>
      </c>
      <c r="G25" s="37" t="s">
        <v>27</v>
      </c>
    </row>
    <row r="26" spans="1:7" s="1" customFormat="1" ht="80.45" customHeight="1" x14ac:dyDescent="0.2">
      <c r="A26" s="34" t="s">
        <v>73</v>
      </c>
      <c r="B26" s="35">
        <v>1570508.77</v>
      </c>
      <c r="C26" s="36" t="s">
        <v>23</v>
      </c>
      <c r="D26" s="14" t="s">
        <v>74</v>
      </c>
      <c r="E26" s="36" t="s">
        <v>75</v>
      </c>
      <c r="F26" s="15" t="s">
        <v>76</v>
      </c>
      <c r="G26" s="37" t="s">
        <v>27</v>
      </c>
    </row>
    <row r="27" spans="1:7" s="1" customFormat="1" ht="80.45" customHeight="1" x14ac:dyDescent="0.2">
      <c r="A27" s="34" t="s">
        <v>77</v>
      </c>
      <c r="B27" s="35">
        <v>4711526.2699999996</v>
      </c>
      <c r="C27" s="36" t="s">
        <v>23</v>
      </c>
      <c r="D27" s="14" t="s">
        <v>78</v>
      </c>
      <c r="E27" s="38" t="s">
        <v>78</v>
      </c>
      <c r="F27" s="15" t="s">
        <v>79</v>
      </c>
      <c r="G27" s="37" t="s">
        <v>80</v>
      </c>
    </row>
    <row r="28" spans="1:7" s="1" customFormat="1" ht="80.45" customHeight="1" x14ac:dyDescent="0.2">
      <c r="A28" s="34" t="s">
        <v>81</v>
      </c>
      <c r="B28" s="35">
        <v>2355763.14</v>
      </c>
      <c r="C28" s="36" t="s">
        <v>23</v>
      </c>
      <c r="D28" s="14" t="s">
        <v>58</v>
      </c>
      <c r="E28" s="36" t="s">
        <v>59</v>
      </c>
      <c r="F28" s="15" t="s">
        <v>82</v>
      </c>
      <c r="G28" s="37" t="s">
        <v>32</v>
      </c>
    </row>
    <row r="29" spans="1:7" s="1" customFormat="1" ht="80.45" customHeight="1" x14ac:dyDescent="0.2">
      <c r="A29" s="34" t="s">
        <v>83</v>
      </c>
      <c r="B29" s="35">
        <v>2355763.14</v>
      </c>
      <c r="C29" s="36" t="s">
        <v>23</v>
      </c>
      <c r="D29" s="14" t="s">
        <v>34</v>
      </c>
      <c r="E29" s="36" t="s">
        <v>34</v>
      </c>
      <c r="F29" s="15" t="s">
        <v>82</v>
      </c>
      <c r="G29" s="37" t="s">
        <v>32</v>
      </c>
    </row>
    <row r="30" spans="1:7" s="1" customFormat="1" ht="80.45" customHeight="1" x14ac:dyDescent="0.2">
      <c r="A30" s="34" t="s">
        <v>84</v>
      </c>
      <c r="B30" s="35">
        <v>2355763.14</v>
      </c>
      <c r="C30" s="36" t="s">
        <v>23</v>
      </c>
      <c r="D30" s="14" t="s">
        <v>36</v>
      </c>
      <c r="E30" s="36" t="s">
        <v>37</v>
      </c>
      <c r="F30" s="15" t="s">
        <v>82</v>
      </c>
      <c r="G30" s="37" t="s">
        <v>32</v>
      </c>
    </row>
    <row r="31" spans="1:7" s="1" customFormat="1" ht="80.45" customHeight="1" x14ac:dyDescent="0.2">
      <c r="A31" s="34" t="s">
        <v>85</v>
      </c>
      <c r="B31" s="35">
        <v>2355763.14</v>
      </c>
      <c r="C31" s="36" t="s">
        <v>23</v>
      </c>
      <c r="D31" s="14" t="s">
        <v>39</v>
      </c>
      <c r="E31" s="36" t="s">
        <v>39</v>
      </c>
      <c r="F31" s="15" t="s">
        <v>82</v>
      </c>
      <c r="G31" s="37" t="s">
        <v>32</v>
      </c>
    </row>
    <row r="32" spans="1:7" s="1" customFormat="1" ht="80.45" customHeight="1" x14ac:dyDescent="0.2">
      <c r="A32" s="34" t="s">
        <v>86</v>
      </c>
      <c r="B32" s="35">
        <v>2355763.14</v>
      </c>
      <c r="C32" s="36" t="s">
        <v>23</v>
      </c>
      <c r="D32" s="14" t="s">
        <v>87</v>
      </c>
      <c r="E32" s="36" t="s">
        <v>87</v>
      </c>
      <c r="F32" s="15" t="s">
        <v>82</v>
      </c>
      <c r="G32" s="37" t="s">
        <v>32</v>
      </c>
    </row>
    <row r="33" spans="1:7" s="1" customFormat="1" ht="80.45" customHeight="1" x14ac:dyDescent="0.2">
      <c r="A33" s="34" t="s">
        <v>88</v>
      </c>
      <c r="B33" s="35">
        <v>2355763.14</v>
      </c>
      <c r="C33" s="36" t="s">
        <v>23</v>
      </c>
      <c r="D33" s="14" t="s">
        <v>41</v>
      </c>
      <c r="E33" s="36" t="s">
        <v>42</v>
      </c>
      <c r="F33" s="15" t="s">
        <v>82</v>
      </c>
      <c r="G33" s="37" t="s">
        <v>32</v>
      </c>
    </row>
    <row r="34" spans="1:7" s="1" customFormat="1" ht="80.45" customHeight="1" x14ac:dyDescent="0.2">
      <c r="A34" s="34" t="s">
        <v>89</v>
      </c>
      <c r="B34" s="35">
        <v>2355763.14</v>
      </c>
      <c r="C34" s="36" t="s">
        <v>23</v>
      </c>
      <c r="D34" s="14" t="s">
        <v>50</v>
      </c>
      <c r="E34" s="36" t="s">
        <v>51</v>
      </c>
      <c r="F34" s="15" t="s">
        <v>82</v>
      </c>
      <c r="G34" s="37" t="s">
        <v>32</v>
      </c>
    </row>
    <row r="35" spans="1:7" s="1" customFormat="1" ht="80.45" customHeight="1" x14ac:dyDescent="0.2">
      <c r="A35" s="34" t="s">
        <v>90</v>
      </c>
      <c r="B35" s="35">
        <v>2355763.14</v>
      </c>
      <c r="C35" s="36" t="s">
        <v>23</v>
      </c>
      <c r="D35" s="14" t="s">
        <v>53</v>
      </c>
      <c r="E35" s="36" t="s">
        <v>53</v>
      </c>
      <c r="F35" s="15" t="s">
        <v>82</v>
      </c>
      <c r="G35" s="37" t="s">
        <v>32</v>
      </c>
    </row>
    <row r="36" spans="1:7" s="1" customFormat="1" ht="80.45" customHeight="1" x14ac:dyDescent="0.2">
      <c r="A36" s="34" t="s">
        <v>91</v>
      </c>
      <c r="B36" s="35">
        <v>2355763.14</v>
      </c>
      <c r="C36" s="36" t="s">
        <v>23</v>
      </c>
      <c r="D36" s="14" t="s">
        <v>55</v>
      </c>
      <c r="E36" s="36" t="s">
        <v>56</v>
      </c>
      <c r="F36" s="15" t="s">
        <v>82</v>
      </c>
      <c r="G36" s="37" t="s">
        <v>32</v>
      </c>
    </row>
    <row r="37" spans="1:7" s="1" customFormat="1" ht="80.45" customHeight="1" x14ac:dyDescent="0.2">
      <c r="A37" s="34" t="s">
        <v>92</v>
      </c>
      <c r="B37" s="35">
        <v>2355763.14</v>
      </c>
      <c r="C37" s="36" t="s">
        <v>23</v>
      </c>
      <c r="D37" s="14" t="s">
        <v>93</v>
      </c>
      <c r="E37" s="36" t="s">
        <v>45</v>
      </c>
      <c r="F37" s="15" t="s">
        <v>82</v>
      </c>
      <c r="G37" s="37" t="s">
        <v>32</v>
      </c>
    </row>
    <row r="38" spans="1:7" s="1" customFormat="1" ht="80.45" customHeight="1" x14ac:dyDescent="0.2">
      <c r="A38" s="34" t="s">
        <v>94</v>
      </c>
      <c r="B38" s="35">
        <v>1570508.76</v>
      </c>
      <c r="C38" s="36" t="s">
        <v>23</v>
      </c>
      <c r="D38" s="14" t="s">
        <v>47</v>
      </c>
      <c r="E38" s="36" t="s">
        <v>48</v>
      </c>
      <c r="F38" s="15" t="s">
        <v>76</v>
      </c>
      <c r="G38" s="37" t="s">
        <v>27</v>
      </c>
    </row>
    <row r="39" spans="1:7" s="1" customFormat="1" ht="80.45" customHeight="1" x14ac:dyDescent="0.2">
      <c r="A39" s="34" t="s">
        <v>95</v>
      </c>
      <c r="B39" s="35">
        <v>3141017.52</v>
      </c>
      <c r="C39" s="36" t="s">
        <v>23</v>
      </c>
      <c r="D39" s="14" t="s">
        <v>72</v>
      </c>
      <c r="E39" s="36" t="s">
        <v>72</v>
      </c>
      <c r="F39" s="15" t="s">
        <v>96</v>
      </c>
      <c r="G39" s="37" t="s">
        <v>97</v>
      </c>
    </row>
    <row r="40" spans="1:7" s="1" customFormat="1" ht="80.45" customHeight="1" x14ac:dyDescent="0.2">
      <c r="A40" s="34" t="s">
        <v>98</v>
      </c>
      <c r="B40" s="35">
        <v>1371963.72</v>
      </c>
      <c r="C40" s="36" t="s">
        <v>23</v>
      </c>
      <c r="D40" s="14" t="s">
        <v>24</v>
      </c>
      <c r="E40" s="36" t="s">
        <v>25</v>
      </c>
      <c r="F40" s="15" t="s">
        <v>99</v>
      </c>
      <c r="G40" s="37" t="s">
        <v>27</v>
      </c>
    </row>
    <row r="41" spans="1:7" s="1" customFormat="1" ht="80.45" customHeight="1" x14ac:dyDescent="0.2">
      <c r="A41" s="34" t="s">
        <v>100</v>
      </c>
      <c r="B41" s="35">
        <v>2057945.58</v>
      </c>
      <c r="C41" s="36" t="s">
        <v>23</v>
      </c>
      <c r="D41" s="14" t="s">
        <v>29</v>
      </c>
      <c r="E41" s="36" t="s">
        <v>30</v>
      </c>
      <c r="F41" s="15" t="s">
        <v>101</v>
      </c>
      <c r="G41" s="37" t="s">
        <v>32</v>
      </c>
    </row>
    <row r="42" spans="1:7" s="1" customFormat="1" ht="80.45" customHeight="1" x14ac:dyDescent="0.2">
      <c r="A42" s="34" t="s">
        <v>102</v>
      </c>
      <c r="B42" s="35">
        <v>1371963.72</v>
      </c>
      <c r="C42" s="36" t="s">
        <v>23</v>
      </c>
      <c r="D42" s="14" t="s">
        <v>34</v>
      </c>
      <c r="E42" s="36" t="s">
        <v>34</v>
      </c>
      <c r="F42" s="15" t="s">
        <v>99</v>
      </c>
      <c r="G42" s="37" t="s">
        <v>27</v>
      </c>
    </row>
    <row r="43" spans="1:7" s="1" customFormat="1" ht="80.45" customHeight="1" x14ac:dyDescent="0.2">
      <c r="A43" s="34" t="s">
        <v>103</v>
      </c>
      <c r="B43" s="35">
        <v>1371963.72</v>
      </c>
      <c r="C43" s="36" t="s">
        <v>23</v>
      </c>
      <c r="D43" s="14" t="s">
        <v>36</v>
      </c>
      <c r="E43" s="36" t="s">
        <v>37</v>
      </c>
      <c r="F43" s="15" t="s">
        <v>99</v>
      </c>
      <c r="G43" s="37" t="s">
        <v>27</v>
      </c>
    </row>
    <row r="44" spans="1:7" s="1" customFormat="1" ht="80.45" customHeight="1" x14ac:dyDescent="0.2">
      <c r="A44" s="34" t="s">
        <v>104</v>
      </c>
      <c r="B44" s="35">
        <v>1371963.72</v>
      </c>
      <c r="C44" s="36" t="s">
        <v>23</v>
      </c>
      <c r="D44" s="14" t="s">
        <v>39</v>
      </c>
      <c r="E44" s="36" t="s">
        <v>39</v>
      </c>
      <c r="F44" s="15" t="s">
        <v>99</v>
      </c>
      <c r="G44" s="37" t="s">
        <v>27</v>
      </c>
    </row>
    <row r="45" spans="1:7" s="1" customFormat="1" ht="80.45" customHeight="1" x14ac:dyDescent="0.2">
      <c r="A45" s="34" t="s">
        <v>105</v>
      </c>
      <c r="B45" s="35">
        <v>1371963.72</v>
      </c>
      <c r="C45" s="36" t="s">
        <v>23</v>
      </c>
      <c r="D45" s="14" t="s">
        <v>87</v>
      </c>
      <c r="E45" s="36" t="s">
        <v>87</v>
      </c>
      <c r="F45" s="15" t="s">
        <v>99</v>
      </c>
      <c r="G45" s="37" t="s">
        <v>27</v>
      </c>
    </row>
    <row r="46" spans="1:7" s="1" customFormat="1" ht="80.45" customHeight="1" x14ac:dyDescent="0.2">
      <c r="A46" s="34" t="s">
        <v>106</v>
      </c>
      <c r="B46" s="35">
        <v>1371963.72</v>
      </c>
      <c r="C46" s="36" t="s">
        <v>23</v>
      </c>
      <c r="D46" s="14" t="s">
        <v>41</v>
      </c>
      <c r="E46" s="36" t="s">
        <v>42</v>
      </c>
      <c r="F46" s="15" t="s">
        <v>99</v>
      </c>
      <c r="G46" s="37" t="s">
        <v>27</v>
      </c>
    </row>
    <row r="47" spans="1:7" s="1" customFormat="1" ht="80.45" customHeight="1" x14ac:dyDescent="0.2">
      <c r="A47" s="34" t="s">
        <v>107</v>
      </c>
      <c r="B47" s="35">
        <v>1371963.72</v>
      </c>
      <c r="C47" s="36" t="s">
        <v>23</v>
      </c>
      <c r="D47" s="14" t="s">
        <v>44</v>
      </c>
      <c r="E47" s="36" t="s">
        <v>45</v>
      </c>
      <c r="F47" s="15" t="s">
        <v>99</v>
      </c>
      <c r="G47" s="37" t="s">
        <v>27</v>
      </c>
    </row>
    <row r="48" spans="1:7" s="1" customFormat="1" ht="80.45" customHeight="1" x14ac:dyDescent="0.2">
      <c r="A48" s="34" t="s">
        <v>108</v>
      </c>
      <c r="B48" s="35">
        <v>1371963.72</v>
      </c>
      <c r="C48" s="36" t="s">
        <v>23</v>
      </c>
      <c r="D48" s="14" t="s">
        <v>53</v>
      </c>
      <c r="E48" s="36" t="s">
        <v>53</v>
      </c>
      <c r="F48" s="15" t="s">
        <v>99</v>
      </c>
      <c r="G48" s="37" t="s">
        <v>27</v>
      </c>
    </row>
    <row r="49" spans="1:7" s="1" customFormat="1" ht="80.45" customHeight="1" x14ac:dyDescent="0.2">
      <c r="A49" s="34" t="s">
        <v>109</v>
      </c>
      <c r="B49" s="35">
        <v>1371963.72</v>
      </c>
      <c r="C49" s="36" t="s">
        <v>23</v>
      </c>
      <c r="D49" s="14" t="s">
        <v>55</v>
      </c>
      <c r="E49" s="36" t="s">
        <v>56</v>
      </c>
      <c r="F49" s="15" t="s">
        <v>99</v>
      </c>
      <c r="G49" s="37" t="s">
        <v>27</v>
      </c>
    </row>
    <row r="50" spans="1:7" s="1" customFormat="1" ht="80.45" customHeight="1" x14ac:dyDescent="0.2">
      <c r="A50" s="34" t="s">
        <v>110</v>
      </c>
      <c r="B50" s="35">
        <v>548785.49</v>
      </c>
      <c r="C50" s="36" t="s">
        <v>23</v>
      </c>
      <c r="D50" s="14" t="s">
        <v>74</v>
      </c>
      <c r="E50" s="36" t="s">
        <v>75</v>
      </c>
      <c r="F50" s="15" t="s">
        <v>111</v>
      </c>
      <c r="G50" s="37" t="s">
        <v>112</v>
      </c>
    </row>
    <row r="51" spans="1:7" s="1" customFormat="1" ht="80.45" customHeight="1" x14ac:dyDescent="0.2">
      <c r="A51" s="34" t="s">
        <v>113</v>
      </c>
      <c r="B51" s="35">
        <v>1371963.72</v>
      </c>
      <c r="C51" s="36" t="s">
        <v>23</v>
      </c>
      <c r="D51" s="14" t="s">
        <v>58</v>
      </c>
      <c r="E51" s="36" t="s">
        <v>59</v>
      </c>
      <c r="F51" s="15" t="s">
        <v>99</v>
      </c>
      <c r="G51" s="37" t="s">
        <v>27</v>
      </c>
    </row>
    <row r="52" spans="1:7" s="1" customFormat="1" ht="80.45" customHeight="1" x14ac:dyDescent="0.2">
      <c r="A52" s="34" t="s">
        <v>114</v>
      </c>
      <c r="B52" s="35">
        <v>685981.86</v>
      </c>
      <c r="C52" s="36" t="s">
        <v>23</v>
      </c>
      <c r="D52" s="14" t="s">
        <v>61</v>
      </c>
      <c r="E52" s="36" t="s">
        <v>62</v>
      </c>
      <c r="F52" s="15" t="s">
        <v>115</v>
      </c>
      <c r="G52" s="37" t="s">
        <v>64</v>
      </c>
    </row>
    <row r="53" spans="1:7" s="1" customFormat="1" ht="80.45" customHeight="1" x14ac:dyDescent="0.2">
      <c r="A53" s="34" t="s">
        <v>116</v>
      </c>
      <c r="B53" s="35">
        <v>1371963.72</v>
      </c>
      <c r="C53" s="36" t="s">
        <v>23</v>
      </c>
      <c r="D53" s="14" t="s">
        <v>72</v>
      </c>
      <c r="E53" s="36" t="s">
        <v>72</v>
      </c>
      <c r="F53" s="15" t="s">
        <v>99</v>
      </c>
      <c r="G53" s="37" t="s">
        <v>27</v>
      </c>
    </row>
    <row r="54" spans="1:7" s="1" customFormat="1" ht="80.45" customHeight="1" x14ac:dyDescent="0.2">
      <c r="A54" s="34" t="s">
        <v>117</v>
      </c>
      <c r="B54" s="35">
        <v>1371963.72</v>
      </c>
      <c r="C54" s="36" t="s">
        <v>23</v>
      </c>
      <c r="D54" s="14" t="s">
        <v>69</v>
      </c>
      <c r="E54" s="36" t="s">
        <v>70</v>
      </c>
      <c r="F54" s="15" t="s">
        <v>99</v>
      </c>
      <c r="G54" s="37" t="s">
        <v>27</v>
      </c>
    </row>
    <row r="55" spans="1:7" s="1" customFormat="1" ht="72" customHeight="1" x14ac:dyDescent="0.2">
      <c r="A55" s="40" t="s">
        <v>118</v>
      </c>
      <c r="B55" s="35">
        <v>5438794.4800000004</v>
      </c>
      <c r="C55" s="36" t="s">
        <v>23</v>
      </c>
      <c r="D55" s="14" t="s">
        <v>119</v>
      </c>
      <c r="E55" s="36" t="s">
        <v>120</v>
      </c>
      <c r="F55" s="15" t="s">
        <v>121</v>
      </c>
      <c r="G55" s="37" t="s">
        <v>122</v>
      </c>
    </row>
    <row r="56" spans="1:7" s="1" customFormat="1" ht="80.45" customHeight="1" x14ac:dyDescent="0.2">
      <c r="A56" s="40" t="s">
        <v>123</v>
      </c>
      <c r="B56" s="35">
        <v>8158191.71</v>
      </c>
      <c r="C56" s="36" t="s">
        <v>23</v>
      </c>
      <c r="D56" s="14" t="s">
        <v>124</v>
      </c>
      <c r="E56" s="36" t="s">
        <v>125</v>
      </c>
      <c r="F56" s="15" t="s">
        <v>126</v>
      </c>
      <c r="G56" s="37" t="s">
        <v>127</v>
      </c>
    </row>
    <row r="57" spans="1:7" s="1" customFormat="1" ht="80.45" customHeight="1" x14ac:dyDescent="0.2">
      <c r="A57" s="40" t="s">
        <v>128</v>
      </c>
      <c r="B57" s="35">
        <v>1087758.8899999999</v>
      </c>
      <c r="C57" s="36" t="s">
        <v>23</v>
      </c>
      <c r="D57" s="14" t="s">
        <v>129</v>
      </c>
      <c r="E57" s="36" t="s">
        <v>130</v>
      </c>
      <c r="F57" s="15" t="s">
        <v>26</v>
      </c>
      <c r="G57" s="37" t="s">
        <v>27</v>
      </c>
    </row>
    <row r="58" spans="1:7" s="1" customFormat="1" ht="80.45" customHeight="1" x14ac:dyDescent="0.2">
      <c r="A58" s="40" t="s">
        <v>131</v>
      </c>
      <c r="B58" s="35">
        <v>1087758.8899999999</v>
      </c>
      <c r="C58" s="36" t="s">
        <v>23</v>
      </c>
      <c r="D58" s="14" t="s">
        <v>124</v>
      </c>
      <c r="E58" s="36" t="s">
        <v>125</v>
      </c>
      <c r="F58" s="15" t="s">
        <v>26</v>
      </c>
      <c r="G58" s="37" t="s">
        <v>27</v>
      </c>
    </row>
    <row r="59" spans="1:7" s="1" customFormat="1" ht="80.45" customHeight="1" x14ac:dyDescent="0.2">
      <c r="A59" s="40" t="s">
        <v>132</v>
      </c>
      <c r="B59" s="35">
        <v>1087758.8899999999</v>
      </c>
      <c r="C59" s="36" t="s">
        <v>23</v>
      </c>
      <c r="D59" s="14" t="s">
        <v>133</v>
      </c>
      <c r="E59" s="36" t="s">
        <v>134</v>
      </c>
      <c r="F59" s="15" t="s">
        <v>26</v>
      </c>
      <c r="G59" s="37" t="s">
        <v>27</v>
      </c>
    </row>
    <row r="60" spans="1:7" s="1" customFormat="1" ht="80.45" customHeight="1" x14ac:dyDescent="0.2">
      <c r="A60" s="40" t="s">
        <v>135</v>
      </c>
      <c r="B60" s="35">
        <v>1087758.8899999999</v>
      </c>
      <c r="C60" s="36" t="s">
        <v>23</v>
      </c>
      <c r="D60" s="14" t="s">
        <v>136</v>
      </c>
      <c r="E60" s="36" t="s">
        <v>137</v>
      </c>
      <c r="F60" s="15" t="s">
        <v>26</v>
      </c>
      <c r="G60" s="37" t="s">
        <v>27</v>
      </c>
    </row>
    <row r="61" spans="1:7" s="1" customFormat="1" ht="80.45" customHeight="1" x14ac:dyDescent="0.2">
      <c r="A61" s="40" t="s">
        <v>138</v>
      </c>
      <c r="B61" s="35">
        <v>1087758.8899999999</v>
      </c>
      <c r="C61" s="36" t="s">
        <v>23</v>
      </c>
      <c r="D61" s="14" t="s">
        <v>139</v>
      </c>
      <c r="E61" s="36" t="s">
        <v>140</v>
      </c>
      <c r="F61" s="15" t="s">
        <v>26</v>
      </c>
      <c r="G61" s="37" t="s">
        <v>27</v>
      </c>
    </row>
    <row r="62" spans="1:7" s="1" customFormat="1" ht="80.45" customHeight="1" x14ac:dyDescent="0.2">
      <c r="A62" s="40" t="s">
        <v>141</v>
      </c>
      <c r="B62" s="35">
        <v>543879.44999999995</v>
      </c>
      <c r="C62" s="36" t="s">
        <v>23</v>
      </c>
      <c r="D62" s="14" t="s">
        <v>139</v>
      </c>
      <c r="E62" s="36" t="s">
        <v>142</v>
      </c>
      <c r="F62" s="15" t="s">
        <v>63</v>
      </c>
      <c r="G62" s="37" t="s">
        <v>64</v>
      </c>
    </row>
    <row r="63" spans="1:7" s="1" customFormat="1" ht="80.45" customHeight="1" x14ac:dyDescent="0.2">
      <c r="A63" s="40" t="s">
        <v>143</v>
      </c>
      <c r="B63" s="35">
        <v>1087758.8899999999</v>
      </c>
      <c r="C63" s="36" t="s">
        <v>23</v>
      </c>
      <c r="D63" s="14" t="s">
        <v>144</v>
      </c>
      <c r="E63" s="36" t="s">
        <v>145</v>
      </c>
      <c r="F63" s="15" t="s">
        <v>26</v>
      </c>
      <c r="G63" s="37" t="s">
        <v>27</v>
      </c>
    </row>
    <row r="64" spans="1:7" s="1" customFormat="1" ht="80.45" customHeight="1" x14ac:dyDescent="0.2">
      <c r="A64" s="40" t="s">
        <v>146</v>
      </c>
      <c r="B64" s="35">
        <v>1087758.8899999999</v>
      </c>
      <c r="C64" s="36" t="s">
        <v>23</v>
      </c>
      <c r="D64" s="14" t="s">
        <v>147</v>
      </c>
      <c r="E64" s="36" t="s">
        <v>147</v>
      </c>
      <c r="F64" s="15" t="s">
        <v>26</v>
      </c>
      <c r="G64" s="37" t="s">
        <v>27</v>
      </c>
    </row>
    <row r="65" spans="1:7" s="1" customFormat="1" ht="80.45" customHeight="1" x14ac:dyDescent="0.2">
      <c r="A65" s="40" t="s">
        <v>148</v>
      </c>
      <c r="B65" s="35">
        <v>1087758.8899999999</v>
      </c>
      <c r="C65" s="36" t="s">
        <v>23</v>
      </c>
      <c r="D65" s="14" t="s">
        <v>124</v>
      </c>
      <c r="E65" s="36" t="s">
        <v>149</v>
      </c>
      <c r="F65" s="15" t="s">
        <v>26</v>
      </c>
      <c r="G65" s="37" t="s">
        <v>27</v>
      </c>
    </row>
    <row r="66" spans="1:7" s="1" customFormat="1" ht="80.45" customHeight="1" x14ac:dyDescent="0.2">
      <c r="A66" s="40" t="s">
        <v>60</v>
      </c>
      <c r="B66" s="35">
        <v>543879.44999999995</v>
      </c>
      <c r="C66" s="36" t="s">
        <v>23</v>
      </c>
      <c r="D66" s="14" t="s">
        <v>61</v>
      </c>
      <c r="E66" s="36" t="s">
        <v>62</v>
      </c>
      <c r="F66" s="15" t="s">
        <v>63</v>
      </c>
      <c r="G66" s="37" t="s">
        <v>64</v>
      </c>
    </row>
    <row r="67" spans="1:7" s="1" customFormat="1" ht="80.45" customHeight="1" x14ac:dyDescent="0.2">
      <c r="A67" s="40" t="s">
        <v>150</v>
      </c>
      <c r="B67" s="35">
        <v>1631638.34</v>
      </c>
      <c r="C67" s="36" t="s">
        <v>23</v>
      </c>
      <c r="D67" s="14" t="s">
        <v>151</v>
      </c>
      <c r="E67" s="36" t="s">
        <v>152</v>
      </c>
      <c r="F67" s="15" t="s">
        <v>31</v>
      </c>
      <c r="G67" s="37" t="s">
        <v>32</v>
      </c>
    </row>
    <row r="68" spans="1:7" s="1" customFormat="1" ht="80.45" customHeight="1" x14ac:dyDescent="0.2">
      <c r="A68" s="40" t="s">
        <v>153</v>
      </c>
      <c r="B68" s="35">
        <v>613575.56000000006</v>
      </c>
      <c r="C68" s="36" t="s">
        <v>23</v>
      </c>
      <c r="D68" s="14" t="s">
        <v>74</v>
      </c>
      <c r="E68" s="36" t="s">
        <v>75</v>
      </c>
      <c r="F68" s="15" t="s">
        <v>63</v>
      </c>
      <c r="G68" s="37" t="s">
        <v>64</v>
      </c>
    </row>
    <row r="69" spans="1:7" s="1" customFormat="1" ht="80.45" customHeight="1" x14ac:dyDescent="0.2">
      <c r="A69" s="40" t="s">
        <v>154</v>
      </c>
      <c r="B69" s="41">
        <v>1087758.8899999999</v>
      </c>
      <c r="C69" s="36" t="s">
        <v>23</v>
      </c>
      <c r="D69" s="14" t="s">
        <v>87</v>
      </c>
      <c r="E69" s="36" t="s">
        <v>87</v>
      </c>
      <c r="F69" s="15" t="s">
        <v>26</v>
      </c>
      <c r="G69" s="37" t="s">
        <v>27</v>
      </c>
    </row>
    <row r="70" spans="1:7" s="1" customFormat="1" ht="80.45" customHeight="1" x14ac:dyDescent="0.2">
      <c r="A70" s="40" t="s">
        <v>155</v>
      </c>
      <c r="B70" s="41">
        <v>1413457.88</v>
      </c>
      <c r="C70" s="36" t="s">
        <v>23</v>
      </c>
      <c r="D70" s="14" t="s">
        <v>156</v>
      </c>
      <c r="E70" s="36" t="s">
        <v>157</v>
      </c>
      <c r="F70" s="15" t="s">
        <v>158</v>
      </c>
      <c r="G70" s="37" t="s">
        <v>159</v>
      </c>
    </row>
    <row r="71" spans="1:7" s="1" customFormat="1" ht="80.45" customHeight="1" x14ac:dyDescent="0.2">
      <c r="A71" s="40" t="s">
        <v>160</v>
      </c>
      <c r="B71" s="42">
        <v>31410175.149999999</v>
      </c>
      <c r="C71" s="36" t="s">
        <v>23</v>
      </c>
      <c r="D71" s="14" t="s">
        <v>119</v>
      </c>
      <c r="E71" s="36" t="s">
        <v>119</v>
      </c>
      <c r="F71" s="15" t="s">
        <v>161</v>
      </c>
      <c r="G71" s="37" t="s">
        <v>162</v>
      </c>
    </row>
    <row r="72" spans="1:7" s="1" customFormat="1" ht="80.45" customHeight="1" x14ac:dyDescent="0.2">
      <c r="A72" s="40" t="s">
        <v>163</v>
      </c>
      <c r="B72" s="42">
        <v>1256407</v>
      </c>
      <c r="C72" s="36" t="s">
        <v>23</v>
      </c>
      <c r="D72" s="14" t="s">
        <v>156</v>
      </c>
      <c r="E72" s="36" t="s">
        <v>164</v>
      </c>
      <c r="F72" s="15" t="s">
        <v>165</v>
      </c>
      <c r="G72" s="37" t="s">
        <v>166</v>
      </c>
    </row>
    <row r="73" spans="1:7" s="1" customFormat="1" ht="80.45" customHeight="1" x14ac:dyDescent="0.2">
      <c r="A73" s="40" t="s">
        <v>167</v>
      </c>
      <c r="B73" s="41">
        <v>2355763.14</v>
      </c>
      <c r="C73" s="36" t="s">
        <v>23</v>
      </c>
      <c r="D73" s="14" t="s">
        <v>24</v>
      </c>
      <c r="E73" s="36" t="s">
        <v>25</v>
      </c>
      <c r="F73" s="15" t="s">
        <v>168</v>
      </c>
      <c r="G73" s="37" t="s">
        <v>32</v>
      </c>
    </row>
    <row r="74" spans="1:7" s="1" customFormat="1" ht="80.45" customHeight="1" x14ac:dyDescent="0.2">
      <c r="A74" s="40" t="s">
        <v>169</v>
      </c>
      <c r="B74" s="41">
        <v>2669864.89</v>
      </c>
      <c r="C74" s="36" t="s">
        <v>23</v>
      </c>
      <c r="D74" s="14" t="s">
        <v>119</v>
      </c>
      <c r="E74" s="36" t="s">
        <v>170</v>
      </c>
      <c r="F74" s="15" t="s">
        <v>171</v>
      </c>
      <c r="G74" s="37" t="s">
        <v>172</v>
      </c>
    </row>
    <row r="75" spans="1:7" s="1" customFormat="1" ht="80.45" customHeight="1" x14ac:dyDescent="0.2">
      <c r="A75" s="40" t="s">
        <v>173</v>
      </c>
      <c r="B75" s="41">
        <v>1570508.76</v>
      </c>
      <c r="C75" s="36" t="s">
        <v>23</v>
      </c>
      <c r="D75" s="14" t="s">
        <v>174</v>
      </c>
      <c r="E75" s="36" t="s">
        <v>175</v>
      </c>
      <c r="F75" s="15" t="s">
        <v>176</v>
      </c>
      <c r="G75" s="37" t="s">
        <v>27</v>
      </c>
    </row>
    <row r="76" spans="1:7" s="1" customFormat="1" ht="80.45" customHeight="1" x14ac:dyDescent="0.2">
      <c r="A76" s="40" t="s">
        <v>177</v>
      </c>
      <c r="B76" s="41">
        <v>2355763.14</v>
      </c>
      <c r="C76" s="36" t="s">
        <v>23</v>
      </c>
      <c r="D76" s="14" t="s">
        <v>69</v>
      </c>
      <c r="E76" s="36" t="s">
        <v>70</v>
      </c>
      <c r="F76" s="15" t="s">
        <v>168</v>
      </c>
      <c r="G76" s="37" t="s">
        <v>32</v>
      </c>
    </row>
    <row r="77" spans="1:7" s="1" customFormat="1" ht="80.45" customHeight="1" x14ac:dyDescent="0.2">
      <c r="A77" s="40" t="s">
        <v>178</v>
      </c>
      <c r="B77" s="41">
        <v>18846105.09</v>
      </c>
      <c r="C77" s="36" t="s">
        <v>23</v>
      </c>
      <c r="D77" s="14" t="s">
        <v>179</v>
      </c>
      <c r="E77" s="38" t="s">
        <v>124</v>
      </c>
      <c r="F77" s="15" t="s">
        <v>180</v>
      </c>
      <c r="G77" s="37" t="s">
        <v>181</v>
      </c>
    </row>
    <row r="78" spans="1:7" s="1" customFormat="1" ht="80.45" customHeight="1" x14ac:dyDescent="0.2">
      <c r="A78" s="40" t="s">
        <v>182</v>
      </c>
      <c r="B78" s="41">
        <v>3141017.51</v>
      </c>
      <c r="C78" s="36" t="s">
        <v>23</v>
      </c>
      <c r="D78" s="14" t="s">
        <v>66</v>
      </c>
      <c r="E78" s="38" t="s">
        <v>183</v>
      </c>
      <c r="F78" s="15" t="s">
        <v>184</v>
      </c>
      <c r="G78" s="37" t="s">
        <v>97</v>
      </c>
    </row>
    <row r="79" spans="1:7" s="1" customFormat="1" ht="80.45" customHeight="1" x14ac:dyDescent="0.2">
      <c r="A79" s="40" t="s">
        <v>185</v>
      </c>
      <c r="B79" s="41">
        <v>2355763.14</v>
      </c>
      <c r="C79" s="36" t="s">
        <v>23</v>
      </c>
      <c r="D79" s="14" t="s">
        <v>130</v>
      </c>
      <c r="E79" s="38" t="s">
        <v>129</v>
      </c>
      <c r="F79" s="15" t="s">
        <v>168</v>
      </c>
      <c r="G79" s="37" t="s">
        <v>32</v>
      </c>
    </row>
    <row r="80" spans="1:7" s="1" customFormat="1" ht="80.45" customHeight="1" x14ac:dyDescent="0.2">
      <c r="A80" s="40" t="s">
        <v>186</v>
      </c>
      <c r="B80" s="41">
        <v>4711526.2699999996</v>
      </c>
      <c r="C80" s="36" t="s">
        <v>23</v>
      </c>
      <c r="D80" s="14" t="s">
        <v>187</v>
      </c>
      <c r="E80" s="38" t="s">
        <v>188</v>
      </c>
      <c r="F80" s="15" t="s">
        <v>189</v>
      </c>
      <c r="G80" s="37" t="s">
        <v>80</v>
      </c>
    </row>
    <row r="81" spans="1:7" s="1" customFormat="1" ht="80.45" customHeight="1" x14ac:dyDescent="0.2">
      <c r="A81" s="40" t="s">
        <v>190</v>
      </c>
      <c r="B81" s="41">
        <v>2355763.14</v>
      </c>
      <c r="C81" s="36" t="s">
        <v>23</v>
      </c>
      <c r="D81" s="14" t="s">
        <v>179</v>
      </c>
      <c r="E81" s="36" t="s">
        <v>191</v>
      </c>
      <c r="F81" s="15" t="s">
        <v>168</v>
      </c>
      <c r="G81" s="37" t="s">
        <v>32</v>
      </c>
    </row>
    <row r="82" spans="1:7" s="1" customFormat="1" ht="80.45" customHeight="1" x14ac:dyDescent="0.2">
      <c r="A82" s="40" t="s">
        <v>192</v>
      </c>
      <c r="B82" s="41">
        <v>1727559.63</v>
      </c>
      <c r="C82" s="36" t="s">
        <v>23</v>
      </c>
      <c r="D82" s="14" t="s">
        <v>133</v>
      </c>
      <c r="E82" s="36" t="s">
        <v>193</v>
      </c>
      <c r="F82" s="15" t="s">
        <v>194</v>
      </c>
      <c r="G82" s="37" t="s">
        <v>195</v>
      </c>
    </row>
    <row r="83" spans="1:7" s="1" customFormat="1" ht="80.45" customHeight="1" x14ac:dyDescent="0.2">
      <c r="A83" s="40" t="s">
        <v>196</v>
      </c>
      <c r="B83" s="41">
        <v>1727559.63</v>
      </c>
      <c r="C83" s="36" t="s">
        <v>23</v>
      </c>
      <c r="D83" s="14" t="s">
        <v>136</v>
      </c>
      <c r="E83" s="36" t="s">
        <v>137</v>
      </c>
      <c r="F83" s="15" t="s">
        <v>194</v>
      </c>
      <c r="G83" s="37" t="s">
        <v>195</v>
      </c>
    </row>
    <row r="84" spans="1:7" s="1" customFormat="1" ht="80.45" customHeight="1" x14ac:dyDescent="0.2">
      <c r="A84" s="40" t="s">
        <v>197</v>
      </c>
      <c r="B84" s="41">
        <v>1570508.76</v>
      </c>
      <c r="C84" s="36" t="s">
        <v>23</v>
      </c>
      <c r="D84" s="14" t="s">
        <v>198</v>
      </c>
      <c r="E84" s="36" t="s">
        <v>199</v>
      </c>
      <c r="F84" s="15" t="s">
        <v>176</v>
      </c>
      <c r="G84" s="37" t="s">
        <v>27</v>
      </c>
    </row>
    <row r="85" spans="1:7" s="1" customFormat="1" ht="80.45" customHeight="1" x14ac:dyDescent="0.2">
      <c r="A85" s="40" t="s">
        <v>200</v>
      </c>
      <c r="B85" s="41">
        <v>471152.63</v>
      </c>
      <c r="C85" s="36" t="s">
        <v>23</v>
      </c>
      <c r="D85" s="14" t="s">
        <v>174</v>
      </c>
      <c r="E85" s="36" t="s">
        <v>201</v>
      </c>
      <c r="F85" s="15" t="s">
        <v>202</v>
      </c>
      <c r="G85" s="37" t="s">
        <v>203</v>
      </c>
    </row>
    <row r="86" spans="1:7" s="1" customFormat="1" ht="80.45" customHeight="1" x14ac:dyDescent="0.2">
      <c r="A86" s="40" t="s">
        <v>204</v>
      </c>
      <c r="B86" s="41">
        <v>1570508.76</v>
      </c>
      <c r="C86" s="36" t="s">
        <v>23</v>
      </c>
      <c r="D86" s="14" t="s">
        <v>205</v>
      </c>
      <c r="E86" s="36" t="s">
        <v>140</v>
      </c>
      <c r="F86" s="15" t="s">
        <v>176</v>
      </c>
      <c r="G86" s="37" t="s">
        <v>27</v>
      </c>
    </row>
    <row r="87" spans="1:7" s="1" customFormat="1" ht="80.45" customHeight="1" x14ac:dyDescent="0.2">
      <c r="A87" s="40" t="s">
        <v>206</v>
      </c>
      <c r="B87" s="41">
        <v>471152.63</v>
      </c>
      <c r="C87" s="36" t="s">
        <v>23</v>
      </c>
      <c r="D87" s="14" t="s">
        <v>174</v>
      </c>
      <c r="E87" s="36" t="s">
        <v>207</v>
      </c>
      <c r="F87" s="15" t="s">
        <v>202</v>
      </c>
      <c r="G87" s="37" t="s">
        <v>203</v>
      </c>
    </row>
    <row r="88" spans="1:7" s="1" customFormat="1" ht="80.45" customHeight="1" x14ac:dyDescent="0.2">
      <c r="A88" s="40" t="s">
        <v>208</v>
      </c>
      <c r="B88" s="41">
        <v>785254.38</v>
      </c>
      <c r="C88" s="36" t="s">
        <v>23</v>
      </c>
      <c r="D88" s="14" t="s">
        <v>205</v>
      </c>
      <c r="E88" s="36" t="s">
        <v>209</v>
      </c>
      <c r="F88" s="15" t="s">
        <v>210</v>
      </c>
      <c r="G88" s="37" t="s">
        <v>64</v>
      </c>
    </row>
    <row r="89" spans="1:7" s="1" customFormat="1" ht="80.45" customHeight="1" x14ac:dyDescent="0.2">
      <c r="A89" s="40" t="s">
        <v>211</v>
      </c>
      <c r="B89" s="41">
        <v>2355763.14</v>
      </c>
      <c r="C89" s="36" t="s">
        <v>23</v>
      </c>
      <c r="D89" s="14" t="s">
        <v>144</v>
      </c>
      <c r="E89" s="36" t="s">
        <v>145</v>
      </c>
      <c r="F89" s="15" t="s">
        <v>168</v>
      </c>
      <c r="G89" s="37" t="s">
        <v>32</v>
      </c>
    </row>
    <row r="90" spans="1:7" s="1" customFormat="1" ht="80.45" customHeight="1" x14ac:dyDescent="0.2">
      <c r="A90" s="40" t="s">
        <v>212</v>
      </c>
      <c r="B90" s="41">
        <v>2355763.14</v>
      </c>
      <c r="C90" s="36" t="s">
        <v>23</v>
      </c>
      <c r="D90" s="14" t="s">
        <v>147</v>
      </c>
      <c r="E90" s="36" t="s">
        <v>147</v>
      </c>
      <c r="F90" s="15" t="s">
        <v>168</v>
      </c>
      <c r="G90" s="37" t="s">
        <v>32</v>
      </c>
    </row>
    <row r="91" spans="1:7" s="1" customFormat="1" ht="80.45" customHeight="1" x14ac:dyDescent="0.2">
      <c r="A91" s="40" t="s">
        <v>213</v>
      </c>
      <c r="B91" s="41">
        <v>4711526.2699999996</v>
      </c>
      <c r="C91" s="36" t="s">
        <v>23</v>
      </c>
      <c r="D91" s="14" t="s">
        <v>214</v>
      </c>
      <c r="E91" s="36" t="s">
        <v>214</v>
      </c>
      <c r="F91" s="15" t="s">
        <v>189</v>
      </c>
      <c r="G91" s="37" t="s">
        <v>80</v>
      </c>
    </row>
    <row r="92" spans="1:7" s="1" customFormat="1" ht="80.45" customHeight="1" x14ac:dyDescent="0.2">
      <c r="A92" s="40" t="s">
        <v>215</v>
      </c>
      <c r="B92" s="41">
        <v>2355763.14</v>
      </c>
      <c r="C92" s="36" t="s">
        <v>23</v>
      </c>
      <c r="D92" s="14" t="s">
        <v>179</v>
      </c>
      <c r="E92" s="36" t="s">
        <v>149</v>
      </c>
      <c r="F92" s="15" t="s">
        <v>168</v>
      </c>
      <c r="G92" s="37" t="s">
        <v>32</v>
      </c>
    </row>
    <row r="93" spans="1:7" s="1" customFormat="1" ht="80.45" customHeight="1" x14ac:dyDescent="0.2">
      <c r="A93" s="40" t="s">
        <v>216</v>
      </c>
      <c r="B93" s="41">
        <v>2355763.14</v>
      </c>
      <c r="C93" s="36" t="s">
        <v>23</v>
      </c>
      <c r="D93" s="14" t="s">
        <v>156</v>
      </c>
      <c r="E93" s="36" t="s">
        <v>156</v>
      </c>
      <c r="F93" s="15" t="s">
        <v>217</v>
      </c>
      <c r="G93" s="37" t="s">
        <v>80</v>
      </c>
    </row>
    <row r="94" spans="1:7" s="1" customFormat="1" ht="80.45" customHeight="1" x14ac:dyDescent="0.2">
      <c r="A94" s="40" t="s">
        <v>218</v>
      </c>
      <c r="B94" s="41">
        <v>1256407</v>
      </c>
      <c r="C94" s="36" t="s">
        <v>23</v>
      </c>
      <c r="D94" s="14" t="s">
        <v>219</v>
      </c>
      <c r="E94" s="36" t="s">
        <v>62</v>
      </c>
      <c r="F94" s="15" t="s">
        <v>220</v>
      </c>
      <c r="G94" s="37" t="s">
        <v>221</v>
      </c>
    </row>
    <row r="95" spans="1:7" s="1" customFormat="1" ht="80.45" customHeight="1" x14ac:dyDescent="0.2">
      <c r="A95" s="40" t="s">
        <v>218</v>
      </c>
      <c r="B95" s="41">
        <v>1099356.1299999999</v>
      </c>
      <c r="C95" s="36" t="s">
        <v>23</v>
      </c>
      <c r="D95" s="14" t="s">
        <v>219</v>
      </c>
      <c r="E95" s="36" t="s">
        <v>62</v>
      </c>
      <c r="F95" s="15" t="s">
        <v>222</v>
      </c>
      <c r="G95" s="37" t="s">
        <v>223</v>
      </c>
    </row>
    <row r="96" spans="1:7" s="1" customFormat="1" ht="80.45" customHeight="1" x14ac:dyDescent="0.2">
      <c r="A96" s="40" t="s">
        <v>224</v>
      </c>
      <c r="B96" s="41">
        <v>2355763.14</v>
      </c>
      <c r="C96" s="36" t="s">
        <v>23</v>
      </c>
      <c r="D96" s="14" t="s">
        <v>151</v>
      </c>
      <c r="E96" s="36" t="s">
        <v>152</v>
      </c>
      <c r="F96" s="15" t="s">
        <v>168</v>
      </c>
      <c r="G96" s="37" t="s">
        <v>32</v>
      </c>
    </row>
    <row r="97" spans="1:7" s="1" customFormat="1" ht="80.45" customHeight="1" x14ac:dyDescent="0.2">
      <c r="A97" s="40" t="s">
        <v>225</v>
      </c>
      <c r="B97" s="41">
        <v>2041661.38</v>
      </c>
      <c r="C97" s="36" t="s">
        <v>23</v>
      </c>
      <c r="D97" s="14" t="s">
        <v>174</v>
      </c>
      <c r="E97" s="36" t="s">
        <v>226</v>
      </c>
      <c r="F97" s="15" t="s">
        <v>165</v>
      </c>
      <c r="G97" s="37" t="s">
        <v>166</v>
      </c>
    </row>
    <row r="98" spans="1:7" s="1" customFormat="1" ht="80.45" customHeight="1" x14ac:dyDescent="0.2">
      <c r="A98" s="40" t="s">
        <v>227</v>
      </c>
      <c r="B98" s="41">
        <v>2198712.2599999998</v>
      </c>
      <c r="C98" s="36" t="s">
        <v>23</v>
      </c>
      <c r="D98" s="14" t="s">
        <v>228</v>
      </c>
      <c r="E98" s="36" t="s">
        <v>229</v>
      </c>
      <c r="F98" s="15" t="s">
        <v>230</v>
      </c>
      <c r="G98" s="37" t="s">
        <v>172</v>
      </c>
    </row>
    <row r="99" spans="1:7" s="1" customFormat="1" ht="80.45" customHeight="1" x14ac:dyDescent="0.2">
      <c r="A99" s="40" t="s">
        <v>231</v>
      </c>
      <c r="B99" s="41">
        <v>2355763.14</v>
      </c>
      <c r="C99" s="36" t="s">
        <v>23</v>
      </c>
      <c r="D99" s="14" t="s">
        <v>29</v>
      </c>
      <c r="E99" s="36" t="s">
        <v>30</v>
      </c>
      <c r="F99" s="15" t="s">
        <v>168</v>
      </c>
      <c r="G99" s="37" t="s">
        <v>32</v>
      </c>
    </row>
    <row r="100" spans="1:7" s="1" customFormat="1" ht="80.45" customHeight="1" x14ac:dyDescent="0.2">
      <c r="A100" s="40" t="s">
        <v>232</v>
      </c>
      <c r="B100" s="41">
        <v>9603746.0399999991</v>
      </c>
      <c r="C100" s="36" t="s">
        <v>23</v>
      </c>
      <c r="D100" s="14" t="s">
        <v>119</v>
      </c>
      <c r="E100" s="36" t="s">
        <v>119</v>
      </c>
      <c r="F100" s="15" t="s">
        <v>233</v>
      </c>
      <c r="G100" s="15" t="s">
        <v>234</v>
      </c>
    </row>
    <row r="101" spans="1:7" s="1" customFormat="1" ht="80.45" customHeight="1" x14ac:dyDescent="0.2">
      <c r="A101" s="40" t="s">
        <v>235</v>
      </c>
      <c r="B101" s="41">
        <v>4527480.28</v>
      </c>
      <c r="C101" s="36" t="s">
        <v>23</v>
      </c>
      <c r="D101" s="14" t="s">
        <v>124</v>
      </c>
      <c r="E101" s="38" t="s">
        <v>124</v>
      </c>
      <c r="F101" s="15" t="s">
        <v>236</v>
      </c>
      <c r="G101" s="15" t="s">
        <v>237</v>
      </c>
    </row>
    <row r="102" spans="1:7" s="1" customFormat="1" ht="80.45" customHeight="1" x14ac:dyDescent="0.2">
      <c r="A102" s="40" t="s">
        <v>238</v>
      </c>
      <c r="B102" s="41">
        <v>1371963.72</v>
      </c>
      <c r="C102" s="36" t="s">
        <v>23</v>
      </c>
      <c r="D102" s="14" t="s">
        <v>66</v>
      </c>
      <c r="E102" s="38" t="s">
        <v>239</v>
      </c>
      <c r="F102" s="15" t="s">
        <v>99</v>
      </c>
      <c r="G102" s="37" t="s">
        <v>27</v>
      </c>
    </row>
    <row r="103" spans="1:7" s="1" customFormat="1" ht="80.45" customHeight="1" x14ac:dyDescent="0.2">
      <c r="A103" s="40" t="s">
        <v>240</v>
      </c>
      <c r="B103" s="41">
        <v>1371963.72</v>
      </c>
      <c r="C103" s="36" t="s">
        <v>23</v>
      </c>
      <c r="D103" s="14" t="s">
        <v>241</v>
      </c>
      <c r="E103" s="38" t="s">
        <v>242</v>
      </c>
      <c r="F103" s="15" t="s">
        <v>99</v>
      </c>
      <c r="G103" s="37" t="s">
        <v>27</v>
      </c>
    </row>
    <row r="104" spans="1:7" s="1" customFormat="1" ht="80.45" customHeight="1" x14ac:dyDescent="0.2">
      <c r="A104" s="40" t="s">
        <v>243</v>
      </c>
      <c r="B104" s="41">
        <v>1371963.72</v>
      </c>
      <c r="C104" s="36" t="s">
        <v>23</v>
      </c>
      <c r="D104" s="14" t="s">
        <v>50</v>
      </c>
      <c r="E104" s="36" t="s">
        <v>244</v>
      </c>
      <c r="F104" s="15" t="s">
        <v>99</v>
      </c>
      <c r="G104" s="37" t="s">
        <v>27</v>
      </c>
    </row>
    <row r="105" spans="1:7" s="1" customFormat="1" ht="80.45" customHeight="1" x14ac:dyDescent="0.2">
      <c r="A105" s="40" t="s">
        <v>245</v>
      </c>
      <c r="B105" s="41">
        <v>1371963.72</v>
      </c>
      <c r="C105" s="36" t="s">
        <v>23</v>
      </c>
      <c r="D105" s="14" t="s">
        <v>124</v>
      </c>
      <c r="E105" s="36" t="s">
        <v>191</v>
      </c>
      <c r="F105" s="15" t="s">
        <v>99</v>
      </c>
      <c r="G105" s="37" t="s">
        <v>27</v>
      </c>
    </row>
    <row r="106" spans="1:7" s="1" customFormat="1" ht="80.45" customHeight="1" x14ac:dyDescent="0.2">
      <c r="A106" s="40" t="s">
        <v>246</v>
      </c>
      <c r="B106" s="41">
        <v>1371963.72</v>
      </c>
      <c r="C106" s="36" t="s">
        <v>23</v>
      </c>
      <c r="D106" s="14" t="s">
        <v>133</v>
      </c>
      <c r="E106" s="36" t="s">
        <v>134</v>
      </c>
      <c r="F106" s="15" t="s">
        <v>99</v>
      </c>
      <c r="G106" s="37" t="s">
        <v>27</v>
      </c>
    </row>
    <row r="107" spans="1:7" s="1" customFormat="1" ht="80.45" customHeight="1" x14ac:dyDescent="0.2">
      <c r="A107" s="40" t="s">
        <v>247</v>
      </c>
      <c r="B107" s="41">
        <v>1371963.72</v>
      </c>
      <c r="C107" s="36" t="s">
        <v>23</v>
      </c>
      <c r="D107" s="14" t="s">
        <v>136</v>
      </c>
      <c r="E107" s="36" t="s">
        <v>137</v>
      </c>
      <c r="F107" s="15" t="s">
        <v>99</v>
      </c>
      <c r="G107" s="37" t="s">
        <v>27</v>
      </c>
    </row>
    <row r="108" spans="1:7" s="1" customFormat="1" ht="80.45" customHeight="1" x14ac:dyDescent="0.2">
      <c r="A108" s="40" t="s">
        <v>248</v>
      </c>
      <c r="B108" s="41">
        <v>1097570.98</v>
      </c>
      <c r="C108" s="36" t="s">
        <v>23</v>
      </c>
      <c r="D108" s="14" t="s">
        <v>198</v>
      </c>
      <c r="E108" s="36" t="s">
        <v>199</v>
      </c>
      <c r="F108" s="15" t="s">
        <v>99</v>
      </c>
      <c r="G108" s="37" t="s">
        <v>27</v>
      </c>
    </row>
    <row r="109" spans="1:7" s="1" customFormat="1" ht="80.45" customHeight="1" x14ac:dyDescent="0.2">
      <c r="A109" s="40" t="s">
        <v>249</v>
      </c>
      <c r="B109" s="41">
        <v>1371963.72</v>
      </c>
      <c r="C109" s="36" t="s">
        <v>23</v>
      </c>
      <c r="D109" s="14" t="s">
        <v>139</v>
      </c>
      <c r="E109" s="36" t="s">
        <v>140</v>
      </c>
      <c r="F109" s="15" t="s">
        <v>99</v>
      </c>
      <c r="G109" s="37" t="s">
        <v>27</v>
      </c>
    </row>
    <row r="110" spans="1:7" s="1" customFormat="1" ht="80.45" customHeight="1" x14ac:dyDescent="0.2">
      <c r="A110" s="40" t="s">
        <v>250</v>
      </c>
      <c r="B110" s="41">
        <v>685981.86</v>
      </c>
      <c r="C110" s="36" t="s">
        <v>23</v>
      </c>
      <c r="D110" s="14" t="s">
        <v>139</v>
      </c>
      <c r="E110" s="36" t="s">
        <v>142</v>
      </c>
      <c r="F110" s="15" t="s">
        <v>115</v>
      </c>
      <c r="G110" s="37" t="s">
        <v>64</v>
      </c>
    </row>
    <row r="111" spans="1:7" s="1" customFormat="1" ht="80.45" customHeight="1" x14ac:dyDescent="0.2">
      <c r="A111" s="40" t="s">
        <v>251</v>
      </c>
      <c r="B111" s="41">
        <v>1371963.72</v>
      </c>
      <c r="C111" s="36" t="s">
        <v>23</v>
      </c>
      <c r="D111" s="14" t="s">
        <v>144</v>
      </c>
      <c r="E111" s="38" t="s">
        <v>145</v>
      </c>
      <c r="F111" s="15" t="s">
        <v>99</v>
      </c>
      <c r="G111" s="37" t="s">
        <v>27</v>
      </c>
    </row>
    <row r="112" spans="1:7" s="1" customFormat="1" ht="80.45" customHeight="1" x14ac:dyDescent="0.2">
      <c r="A112" s="40" t="s">
        <v>252</v>
      </c>
      <c r="B112" s="41">
        <v>1371963.72</v>
      </c>
      <c r="C112" s="36" t="s">
        <v>23</v>
      </c>
      <c r="D112" s="14" t="s">
        <v>147</v>
      </c>
      <c r="E112" s="36" t="s">
        <v>147</v>
      </c>
      <c r="F112" s="15" t="s">
        <v>99</v>
      </c>
      <c r="G112" s="37" t="s">
        <v>27</v>
      </c>
    </row>
    <row r="113" spans="1:7" s="1" customFormat="1" ht="80.45" customHeight="1" x14ac:dyDescent="0.2">
      <c r="A113" s="40" t="s">
        <v>253</v>
      </c>
      <c r="B113" s="41">
        <v>1371963.72</v>
      </c>
      <c r="C113" s="36" t="s">
        <v>23</v>
      </c>
      <c r="D113" s="14" t="s">
        <v>124</v>
      </c>
      <c r="E113" s="36" t="s">
        <v>149</v>
      </c>
      <c r="F113" s="15" t="s">
        <v>99</v>
      </c>
      <c r="G113" s="37" t="s">
        <v>27</v>
      </c>
    </row>
    <row r="114" spans="1:7" s="1" customFormat="1" ht="80.45" customHeight="1" x14ac:dyDescent="0.2">
      <c r="A114" s="40" t="s">
        <v>114</v>
      </c>
      <c r="B114" s="41">
        <v>685981.86</v>
      </c>
      <c r="C114" s="36" t="s">
        <v>23</v>
      </c>
      <c r="D114" s="14" t="s">
        <v>61</v>
      </c>
      <c r="E114" s="36" t="s">
        <v>62</v>
      </c>
      <c r="F114" s="15" t="s">
        <v>115</v>
      </c>
      <c r="G114" s="37" t="s">
        <v>64</v>
      </c>
    </row>
    <row r="115" spans="1:7" s="1" customFormat="1" ht="80.45" customHeight="1" x14ac:dyDescent="0.2">
      <c r="A115" s="40" t="s">
        <v>254</v>
      </c>
      <c r="B115" s="41">
        <v>2057945.58</v>
      </c>
      <c r="C115" s="36" t="s">
        <v>23</v>
      </c>
      <c r="D115" s="14" t="s">
        <v>151</v>
      </c>
      <c r="E115" s="36" t="s">
        <v>152</v>
      </c>
      <c r="F115" s="15" t="s">
        <v>101</v>
      </c>
      <c r="G115" s="37" t="s">
        <v>32</v>
      </c>
    </row>
    <row r="116" spans="1:7" s="1" customFormat="1" ht="80.45" customHeight="1" x14ac:dyDescent="0.2">
      <c r="A116" s="43" t="s">
        <v>255</v>
      </c>
      <c r="B116" s="17">
        <v>30000000</v>
      </c>
      <c r="C116" s="36" t="s">
        <v>23</v>
      </c>
      <c r="D116" s="14" t="s">
        <v>48</v>
      </c>
      <c r="E116" s="36" t="s">
        <v>48</v>
      </c>
      <c r="F116" s="15" t="s">
        <v>256</v>
      </c>
      <c r="G116" s="37" t="s">
        <v>257</v>
      </c>
    </row>
    <row r="117" spans="1:7" s="1" customFormat="1" ht="80.45" customHeight="1" x14ac:dyDescent="0.2">
      <c r="A117" s="44" t="s">
        <v>258</v>
      </c>
      <c r="B117" s="39">
        <v>10000000</v>
      </c>
      <c r="C117" s="36" t="s">
        <v>23</v>
      </c>
      <c r="D117" s="14" t="s">
        <v>259</v>
      </c>
      <c r="E117" s="38" t="s">
        <v>259</v>
      </c>
      <c r="F117" s="15" t="s">
        <v>260</v>
      </c>
      <c r="G117" s="37" t="s">
        <v>261</v>
      </c>
    </row>
    <row r="118" spans="1:7" s="1" customFormat="1" ht="59.25" customHeight="1" x14ac:dyDescent="0.2">
      <c r="A118" s="44" t="s">
        <v>262</v>
      </c>
      <c r="B118" s="17">
        <v>28574198.989999998</v>
      </c>
      <c r="C118" s="36" t="s">
        <v>23</v>
      </c>
      <c r="D118" s="14" t="s">
        <v>156</v>
      </c>
      <c r="E118" s="38" t="s">
        <v>156</v>
      </c>
      <c r="F118" s="15" t="s">
        <v>263</v>
      </c>
      <c r="G118" s="37" t="s">
        <v>264</v>
      </c>
    </row>
    <row r="119" spans="1:7" s="1" customFormat="1" ht="62.25" customHeight="1" x14ac:dyDescent="0.2">
      <c r="A119" s="43" t="s">
        <v>265</v>
      </c>
      <c r="B119" s="17">
        <v>35000000</v>
      </c>
      <c r="C119" s="36" t="s">
        <v>23</v>
      </c>
      <c r="D119" s="14" t="s">
        <v>124</v>
      </c>
      <c r="E119" s="38" t="s">
        <v>124</v>
      </c>
      <c r="F119" s="15" t="s">
        <v>266</v>
      </c>
      <c r="G119" s="37" t="s">
        <v>267</v>
      </c>
    </row>
    <row r="120" spans="1:7" s="1" customFormat="1" ht="69" customHeight="1" x14ac:dyDescent="0.2">
      <c r="A120" s="44" t="s">
        <v>268</v>
      </c>
      <c r="B120" s="17">
        <v>35000000</v>
      </c>
      <c r="C120" s="36" t="s">
        <v>23</v>
      </c>
      <c r="D120" s="14" t="s">
        <v>119</v>
      </c>
      <c r="E120" s="38" t="s">
        <v>119</v>
      </c>
      <c r="F120" s="15" t="s">
        <v>269</v>
      </c>
      <c r="G120" s="37" t="s">
        <v>270</v>
      </c>
    </row>
    <row r="121" spans="1:7" s="1" customFormat="1" ht="59.25" customHeight="1" x14ac:dyDescent="0.2">
      <c r="A121" s="44" t="s">
        <v>271</v>
      </c>
      <c r="B121" s="39">
        <v>15000000</v>
      </c>
      <c r="C121" s="36" t="s">
        <v>23</v>
      </c>
      <c r="D121" s="14" t="s">
        <v>272</v>
      </c>
      <c r="E121" s="38" t="s">
        <v>272</v>
      </c>
      <c r="F121" s="15" t="s">
        <v>273</v>
      </c>
      <c r="G121" s="37" t="s">
        <v>274</v>
      </c>
    </row>
    <row r="122" spans="1:7" s="1" customFormat="1" ht="80.45" customHeight="1" x14ac:dyDescent="0.2">
      <c r="A122" s="44" t="s">
        <v>275</v>
      </c>
      <c r="B122" s="39">
        <v>1500000</v>
      </c>
      <c r="C122" s="36" t="s">
        <v>23</v>
      </c>
      <c r="D122" s="14" t="s">
        <v>61</v>
      </c>
      <c r="E122" s="38" t="s">
        <v>61</v>
      </c>
      <c r="F122" s="15" t="s">
        <v>276</v>
      </c>
      <c r="G122" s="37" t="s">
        <v>277</v>
      </c>
    </row>
    <row r="123" spans="1:7" s="1" customFormat="1" ht="68.25" customHeight="1" x14ac:dyDescent="0.2">
      <c r="A123" s="44" t="s">
        <v>278</v>
      </c>
      <c r="B123" s="39">
        <v>2800000</v>
      </c>
      <c r="C123" s="36" t="s">
        <v>23</v>
      </c>
      <c r="D123" s="14" t="s">
        <v>279</v>
      </c>
      <c r="E123" s="38" t="s">
        <v>279</v>
      </c>
      <c r="F123" s="15" t="s">
        <v>280</v>
      </c>
      <c r="G123" s="37" t="s">
        <v>281</v>
      </c>
    </row>
    <row r="124" spans="1:7" s="1" customFormat="1" ht="80.45" customHeight="1" x14ac:dyDescent="0.2">
      <c r="A124" s="44" t="s">
        <v>282</v>
      </c>
      <c r="B124" s="42">
        <v>4500000</v>
      </c>
      <c r="C124" s="36" t="s">
        <v>23</v>
      </c>
      <c r="D124" s="14" t="s">
        <v>124</v>
      </c>
      <c r="E124" s="38" t="s">
        <v>124</v>
      </c>
      <c r="F124" s="15" t="s">
        <v>283</v>
      </c>
      <c r="G124" s="37" t="s">
        <v>284</v>
      </c>
    </row>
    <row r="125" spans="1:7" s="1" customFormat="1" ht="53.25" customHeight="1" x14ac:dyDescent="0.2">
      <c r="A125" s="44" t="s">
        <v>285</v>
      </c>
      <c r="B125" s="42">
        <v>14900000</v>
      </c>
      <c r="C125" s="36" t="s">
        <v>23</v>
      </c>
      <c r="D125" s="14" t="s">
        <v>286</v>
      </c>
      <c r="E125" s="36" t="s">
        <v>286</v>
      </c>
      <c r="F125" s="15" t="s">
        <v>287</v>
      </c>
      <c r="G125" s="37" t="s">
        <v>288</v>
      </c>
    </row>
    <row r="126" spans="1:7" s="1" customFormat="1" ht="50.25" customHeight="1" x14ac:dyDescent="0.2">
      <c r="A126" s="44" t="s">
        <v>289</v>
      </c>
      <c r="B126" s="42">
        <v>15000000</v>
      </c>
      <c r="C126" s="36" t="s">
        <v>23</v>
      </c>
      <c r="D126" s="14" t="s">
        <v>290</v>
      </c>
      <c r="E126" s="36" t="s">
        <v>290</v>
      </c>
      <c r="F126" s="15" t="s">
        <v>291</v>
      </c>
      <c r="G126" s="37" t="s">
        <v>292</v>
      </c>
    </row>
    <row r="127" spans="1:7" s="1" customFormat="1" ht="42.75" hidden="1" customHeight="1" x14ac:dyDescent="0.2">
      <c r="A127" s="11" t="s">
        <v>293</v>
      </c>
      <c r="B127" s="45">
        <f>SUM(B10:B126)</f>
        <v>431291997.73999977</v>
      </c>
      <c r="C127" s="46"/>
      <c r="D127" s="14"/>
      <c r="E127" s="14"/>
      <c r="F127" s="15"/>
      <c r="G127" s="37"/>
    </row>
  </sheetData>
  <mergeCells count="9">
    <mergeCell ref="A1:G1"/>
    <mergeCell ref="A2:G2"/>
    <mergeCell ref="A3:G3"/>
    <mergeCell ref="A4:G4"/>
    <mergeCell ref="A6:A7"/>
    <mergeCell ref="B6:B7"/>
    <mergeCell ref="C6:E6"/>
    <mergeCell ref="F6:F7"/>
    <mergeCell ref="G6:G7"/>
  </mergeCells>
  <printOptions horizontalCentered="1" verticalCentered="1"/>
  <pageMargins left="0.35433070866141736" right="0.31496062992125984" top="0.15748031496062992" bottom="0.19685039370078741" header="0.31496062992125984" footer="0.31496062992125984"/>
  <pageSetup scale="7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F6298-B5C5-45A6-AFB5-9443DC963694}">
  <dimension ref="A1:G11"/>
  <sheetViews>
    <sheetView view="pageBreakPreview" zoomScaleNormal="80" zoomScaleSheetLayoutView="100" workbookViewId="0">
      <selection activeCell="B15" sqref="B15"/>
    </sheetView>
  </sheetViews>
  <sheetFormatPr baseColWidth="10" defaultColWidth="11.5703125" defaultRowHeight="14.25" x14ac:dyDescent="0.2"/>
  <cols>
    <col min="1" max="1" width="70" style="18" customWidth="1"/>
    <col min="2" max="2" width="15" style="19" customWidth="1"/>
    <col min="3" max="3" width="13.7109375" style="20" customWidth="1"/>
    <col min="4" max="4" width="22.140625" style="20" customWidth="1"/>
    <col min="5" max="5" width="19.5703125" style="20" customWidth="1"/>
    <col min="6" max="6" width="12.5703125" style="21" customWidth="1"/>
    <col min="7" max="7" width="17.42578125" style="21" customWidth="1"/>
    <col min="8" max="16384" width="11.5703125" style="18"/>
  </cols>
  <sheetData>
    <row r="1" spans="1:7" s="1" customFormat="1" ht="18" x14ac:dyDescent="0.2">
      <c r="A1" s="102" t="s">
        <v>0</v>
      </c>
      <c r="B1" s="102"/>
      <c r="C1" s="102"/>
      <c r="D1" s="102"/>
      <c r="E1" s="102"/>
      <c r="F1" s="102"/>
      <c r="G1" s="102"/>
    </row>
    <row r="2" spans="1:7" s="1" customFormat="1" ht="15" x14ac:dyDescent="0.2">
      <c r="A2" s="103" t="s">
        <v>16</v>
      </c>
      <c r="B2" s="103"/>
      <c r="C2" s="103"/>
      <c r="D2" s="103"/>
      <c r="E2" s="103"/>
      <c r="F2" s="103"/>
      <c r="G2" s="103"/>
    </row>
    <row r="3" spans="1:7" s="1" customFormat="1" ht="15" x14ac:dyDescent="0.2">
      <c r="A3" s="103" t="s">
        <v>2</v>
      </c>
      <c r="B3" s="103"/>
      <c r="C3" s="103"/>
      <c r="D3" s="103"/>
      <c r="E3" s="103"/>
      <c r="F3" s="103"/>
      <c r="G3" s="103"/>
    </row>
    <row r="4" spans="1:7" s="1" customFormat="1" ht="15" x14ac:dyDescent="0.2">
      <c r="A4" s="103" t="s">
        <v>17</v>
      </c>
      <c r="B4" s="103"/>
      <c r="C4" s="103"/>
      <c r="D4" s="103"/>
      <c r="E4" s="103"/>
      <c r="F4" s="103"/>
      <c r="G4" s="103"/>
    </row>
    <row r="5" spans="1:7" s="1" customFormat="1" ht="15" customHeight="1" x14ac:dyDescent="0.2">
      <c r="A5" s="117" t="s">
        <v>18</v>
      </c>
      <c r="B5" s="117"/>
      <c r="C5" s="117"/>
      <c r="D5" s="117"/>
      <c r="E5" s="117"/>
      <c r="F5" s="117"/>
      <c r="G5" s="117"/>
    </row>
    <row r="6" spans="1:7" s="1" customFormat="1" ht="12.75" x14ac:dyDescent="0.2">
      <c r="A6" s="114" t="s">
        <v>5</v>
      </c>
      <c r="B6" s="115" t="s">
        <v>6</v>
      </c>
      <c r="C6" s="114" t="s">
        <v>7</v>
      </c>
      <c r="D6" s="114"/>
      <c r="E6" s="114"/>
      <c r="F6" s="114" t="s">
        <v>8</v>
      </c>
      <c r="G6" s="114" t="s">
        <v>9</v>
      </c>
    </row>
    <row r="7" spans="1:7" s="1" customFormat="1" ht="12.75" x14ac:dyDescent="0.2">
      <c r="A7" s="114"/>
      <c r="B7" s="115"/>
      <c r="C7" s="10" t="s">
        <v>10</v>
      </c>
      <c r="D7" s="10" t="s">
        <v>11</v>
      </c>
      <c r="E7" s="10" t="s">
        <v>12</v>
      </c>
      <c r="F7" s="114"/>
      <c r="G7" s="114"/>
    </row>
    <row r="8" spans="1:7" s="1" customFormat="1" ht="80.45" customHeight="1" x14ac:dyDescent="0.2">
      <c r="A8" s="11"/>
      <c r="B8" s="12"/>
      <c r="C8" s="13"/>
      <c r="D8" s="14"/>
      <c r="E8" s="14"/>
      <c r="F8" s="15"/>
      <c r="G8" s="13"/>
    </row>
    <row r="9" spans="1:7" s="1" customFormat="1" ht="80.45" customHeight="1" x14ac:dyDescent="0.2">
      <c r="A9" s="22"/>
      <c r="B9" s="22"/>
      <c r="C9" s="22"/>
      <c r="D9" s="22"/>
      <c r="E9" s="22"/>
      <c r="F9" s="22"/>
      <c r="G9" s="22"/>
    </row>
    <row r="10" spans="1:7" s="1" customFormat="1" ht="80.45" customHeight="1" x14ac:dyDescent="0.2">
      <c r="A10" s="11"/>
      <c r="B10" s="12"/>
      <c r="C10" s="13"/>
      <c r="D10" s="14"/>
      <c r="E10" s="14"/>
      <c r="F10" s="15"/>
      <c r="G10" s="13"/>
    </row>
    <row r="11" spans="1:7" s="1" customFormat="1" ht="80.45" customHeight="1" x14ac:dyDescent="0.2">
      <c r="A11" s="11"/>
      <c r="B11" s="12"/>
      <c r="C11" s="13"/>
      <c r="D11" s="14"/>
      <c r="E11" s="14"/>
      <c r="F11" s="15"/>
      <c r="G11" s="13"/>
    </row>
  </sheetData>
  <mergeCells count="10">
    <mergeCell ref="A6:A7"/>
    <mergeCell ref="B6:B7"/>
    <mergeCell ref="C6:E6"/>
    <mergeCell ref="F6:F7"/>
    <mergeCell ref="G6:G7"/>
    <mergeCell ref="A1:G1"/>
    <mergeCell ref="A2:G2"/>
    <mergeCell ref="A3:G3"/>
    <mergeCell ref="A4:G4"/>
    <mergeCell ref="A5:G5"/>
  </mergeCells>
  <printOptions horizontalCentered="1" verticalCentered="1"/>
  <pageMargins left="0.35433070866141736" right="0.31496062992125984" top="0.15748031496062992" bottom="0.19685039370078741" header="0.31496062992125984" footer="0.31496062992125984"/>
  <pageSetup scale="7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12</vt:i4>
      </vt:variant>
    </vt:vector>
  </HeadingPairs>
  <TitlesOfParts>
    <vt:vector size="19" baseType="lpstr">
      <vt:lpstr>FISE (3)</vt:lpstr>
      <vt:lpstr>FISE (4)</vt:lpstr>
      <vt:lpstr>FISE-IGIFE-OK 2025</vt:lpstr>
      <vt:lpstr>OBRAS Y ACCIONES FAIS PRIMER TR</vt:lpstr>
      <vt:lpstr>FORMATO FISE 2025_4toTrimestre</vt:lpstr>
      <vt:lpstr>FISE (2)</vt:lpstr>
      <vt:lpstr>FISE</vt:lpstr>
      <vt:lpstr>FISE!Área_de_impresión</vt:lpstr>
      <vt:lpstr>'FISE (3)'!Área_de_impresión</vt:lpstr>
      <vt:lpstr>'FISE (4)'!Área_de_impresión</vt:lpstr>
      <vt:lpstr>'FISE-IGIFE-OK 2025'!Área_de_impresión</vt:lpstr>
      <vt:lpstr>'OBRAS Y ACCIONES FAIS PRIMER TR'!Área_de_impresión</vt:lpstr>
      <vt:lpstr>FISE!Títulos_a_imprimir</vt:lpstr>
      <vt:lpstr>'FISE (2)'!Títulos_a_imprimir</vt:lpstr>
      <vt:lpstr>'FISE (3)'!Títulos_a_imprimir</vt:lpstr>
      <vt:lpstr>'FISE (4)'!Títulos_a_imprimir</vt:lpstr>
      <vt:lpstr>'FISE-IGIFE-OK 2025'!Títulos_a_imprimir</vt:lpstr>
      <vt:lpstr>'FORMATO FISE 2025_4toTrimestre'!Títulos_a_imprimir</vt:lpstr>
      <vt:lpstr>'OBRAS Y ACCIONES FAIS PRIMER TR'!Títulos_a_imprimir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cp:lastPrinted>2026-01-28T18:30:05Z</cp:lastPrinted>
  <dcterms:created xsi:type="dcterms:W3CDTF">2026-01-28T17:38:29Z</dcterms:created>
  <dcterms:modified xsi:type="dcterms:W3CDTF">2026-01-28T18:31:19Z</dcterms:modified>
</cp:coreProperties>
</file>