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Conac 4t 2025\"/>
    </mc:Choice>
  </mc:AlternateContent>
  <xr:revisionPtr revIDLastSave="0" documentId="13_ncr:1_{3B447C1C-745A-4022-8676-43CA299ADD70}" xr6:coauthVersionLast="47" xr6:coauthVersionMax="47" xr10:uidLastSave="{00000000-0000-0000-0000-000000000000}"/>
  <bookViews>
    <workbookView xWindow="-120" yWindow="-120" windowWidth="29040" windowHeight="15720" firstSheet="23" activeTab="23" xr2:uid="{436574B8-8DDB-4F62-BB5E-A3AEB302C47C}"/>
  </bookViews>
  <sheets>
    <sheet name="Gasto Federalizado FAFEF" sheetId="2" r:id="rId1"/>
    <sheet name="Gasto Federalizado FISE " sheetId="3" r:id="rId2"/>
    <sheet name="GASTO FEDERALIZADO (2)" sheetId="6" r:id="rId3"/>
    <sheet name="GASTO FED. Y REINTEGROS" sheetId="9" r:id="rId4"/>
    <sheet name="GASTO FEDERALIZADO (5)" sheetId="11" r:id="rId5"/>
    <sheet name="4TO. TRIM. 2025" sheetId="12" r:id="rId6"/>
    <sheet name="OCT - DIC" sheetId="13" r:id="rId7"/>
    <sheet name="GASTO FEDERALIZADO (6)" sheetId="14" r:id="rId8"/>
    <sheet name="GTO FED 4TO. T SGG 2025 " sheetId="15" r:id="rId9"/>
    <sheet name="PAE 2025" sheetId="16" r:id="rId10"/>
    <sheet name="GASTO FEDERALIZADO (7)" sheetId="17" r:id="rId11"/>
    <sheet name="GASTO FEDERALIZADO (8)" sheetId="19" r:id="rId12"/>
    <sheet name="GASTO FEDERALIZADO SOC" sheetId="20" r:id="rId13"/>
    <sheet name="GASTO FEDERALIZADO FASP" sheetId="21" r:id="rId14"/>
    <sheet name="GASTO FEDERALIZADO FOFISP" sheetId="22" r:id="rId15"/>
    <sheet name="GTO FEDERALIZADO Y REINTEGROS S" sheetId="23" r:id="rId16"/>
    <sheet name="DGRF" sheetId="24" r:id="rId17"/>
    <sheet name="PAPEMS" sheetId="25" r:id="rId18"/>
    <sheet name="PFSEE" sheetId="26" r:id="rId19"/>
    <sheet name="PRODEP" sheetId="27" r:id="rId20"/>
    <sheet name="PROFEXCE" sheetId="28" r:id="rId21"/>
    <sheet name="PRONI" sheetId="29" r:id="rId22"/>
    <sheet name="PEEI" sheetId="30" r:id="rId23"/>
    <sheet name="4o TRIM SEFINA" sheetId="32" r:id="rId24"/>
    <sheet name="GASTO FEDERALIZADO" sheetId="4" r:id="rId25"/>
    <sheet name="Gasto fedralizado" sheetId="5" r:id="rId26"/>
    <sheet name="GASTO FEDERALIZADO FISE" sheetId="7" r:id="rId27"/>
    <sheet name="GASTO FEDERALIZADO (3)" sheetId="8" r:id="rId28"/>
    <sheet name="GASTO FEDERALIZADO (4)" sheetId="10" r:id="rId29"/>
    <sheet name="4T 2025" sheetId="18" r:id="rId30"/>
    <sheet name="4TO TRIM 2025" sheetId="31" r:id="rId31"/>
  </sheets>
  <definedNames>
    <definedName name="_xlnm._FilterDatabase" localSheetId="29" hidden="1">'4T 2025'!$A$7:$E$22</definedName>
    <definedName name="_xlnm._FilterDatabase" localSheetId="5" hidden="1">'4TO. TRIM. 2025'!$A$7:$E$11</definedName>
    <definedName name="_xlnm._FilterDatabase" localSheetId="16" hidden="1">DGRF!$A$8:$E$13</definedName>
    <definedName name="_xlnm._FilterDatabase" localSheetId="3" hidden="1">'GASTO FED. Y REINTEGROS'!$A$6:$E$106</definedName>
    <definedName name="_xlnm._FilterDatabase" localSheetId="0" hidden="1">'Gasto Federalizado FAFEF'!$A$7:$E$26</definedName>
    <definedName name="_xlnm._FilterDatabase" localSheetId="1" hidden="1">'Gasto Federalizado FISE '!$A$7:$E$26</definedName>
    <definedName name="_xlnm._FilterDatabase" localSheetId="9" hidden="1">'PAE 2025'!$A$6:$E$19</definedName>
    <definedName name="_xlnm._FilterDatabase" localSheetId="18" hidden="1">PFSEE!$A$6:$E$11</definedName>
    <definedName name="_xlnm.Print_Area" localSheetId="29">'4T 2025'!$A$1:$E$23</definedName>
    <definedName name="_xlnm.Print_Area" localSheetId="30">'4TO TRIM 2025'!$A$1:$E$24</definedName>
    <definedName name="_xlnm.Print_Area" localSheetId="5">'4TO. TRIM. 2025'!$A$1:$E$11</definedName>
    <definedName name="_xlnm.Print_Area" localSheetId="16">DGRF!$A$1:$E$26</definedName>
    <definedName name="_xlnm.Print_Area" localSheetId="3">'GASTO FED. Y REINTEGROS'!$A$1:$E$119</definedName>
    <definedName name="_xlnm.Print_Area" localSheetId="2">'GASTO FEDERALIZADO (2)'!$A$1:$H$27</definedName>
    <definedName name="_xlnm.Print_Area" localSheetId="7">'GASTO FEDERALIZADO (6)'!$A$1:$H$14</definedName>
    <definedName name="_xlnm.Print_Area" localSheetId="11">'GASTO FEDERALIZADO (8)'!$A$1:$I$24</definedName>
    <definedName name="_xlnm.Print_Area" localSheetId="0">'Gasto Federalizado FAFEF'!$A$1:$E$34</definedName>
    <definedName name="_xlnm.Print_Area" localSheetId="26">'GASTO FEDERALIZADO FISE'!$A$1:$E$29</definedName>
    <definedName name="_xlnm.Print_Area" localSheetId="1">'Gasto Federalizado FISE '!$A$1:$E$34</definedName>
    <definedName name="_xlnm.Print_Area" localSheetId="9">'PAE 2025'!$1:$25</definedName>
    <definedName name="_xlnm.Print_Area" localSheetId="19">PRODEP!$A$1:$I$23</definedName>
    <definedName name="_xlnm.Print_Area" localSheetId="21">PRONI!$A$1:$I$19</definedName>
    <definedName name="_xlnm.Print_Titles" localSheetId="23">'4o TRIM SEFINA'!$6:$7</definedName>
    <definedName name="_xlnm.Print_Titles" localSheetId="29">'4T 2025'!$1:$8</definedName>
    <definedName name="_xlnm.Print_Titles" localSheetId="5">'4TO. TRIM. 2025'!$1:$8</definedName>
    <definedName name="_xlnm.Print_Titles" localSheetId="16">DGRF!$1:$9</definedName>
    <definedName name="_xlnm.Print_Titles" localSheetId="3">'GASTO FED. Y REINTEGROS'!$1:$7</definedName>
    <definedName name="_xlnm.Print_Titles" localSheetId="24">'GASTO FEDERALIZADO'!$6:$7</definedName>
    <definedName name="_xlnm.Print_Titles" localSheetId="2">'GASTO FEDERALIZADO (2)'!$6:$7</definedName>
    <definedName name="_xlnm.Print_Titles" localSheetId="27">'GASTO FEDERALIZADO (3)'!$6:$7</definedName>
    <definedName name="_xlnm.Print_Titles" localSheetId="28">'GASTO FEDERALIZADO (4)'!$6:$7</definedName>
    <definedName name="_xlnm.Print_Titles" localSheetId="4">'GASTO FEDERALIZADO (5)'!$6:$7</definedName>
    <definedName name="_xlnm.Print_Titles" localSheetId="7">'GASTO FEDERALIZADO (6)'!$6:$7</definedName>
    <definedName name="_xlnm.Print_Titles" localSheetId="10">'GASTO FEDERALIZADO (7)'!$6:$7</definedName>
    <definedName name="_xlnm.Print_Titles" localSheetId="11">'GASTO FEDERALIZADO (8)'!$6:$7</definedName>
    <definedName name="_xlnm.Print_Titles" localSheetId="0">'Gasto Federalizado FAFEF'!$1:$8</definedName>
    <definedName name="_xlnm.Print_Titles" localSheetId="13">'GASTO FEDERALIZADO FASP'!$6:$7</definedName>
    <definedName name="_xlnm.Print_Titles" localSheetId="26">'GASTO FEDERALIZADO FISE'!$6:$7</definedName>
    <definedName name="_xlnm.Print_Titles" localSheetId="1">'Gasto Federalizado FISE '!$1:$8</definedName>
    <definedName name="_xlnm.Print_Titles" localSheetId="14">'GASTO FEDERALIZADO FOFISP'!$6:$7</definedName>
    <definedName name="_xlnm.Print_Titles" localSheetId="12">'GASTO FEDERALIZADO SOC'!$6:$7</definedName>
    <definedName name="_xlnm.Print_Titles" localSheetId="25">'Gasto fedralizado'!$6:$7</definedName>
    <definedName name="_xlnm.Print_Titles" localSheetId="8">'GTO FED 4TO. T SGG 2025 '!$6:$7</definedName>
    <definedName name="_xlnm.Print_Titles" localSheetId="15">'GTO FEDERALIZADO Y REINTEGROS S'!$6:$7</definedName>
    <definedName name="_xlnm.Print_Titles" localSheetId="6">'OCT - DIC'!$6:$7</definedName>
    <definedName name="_xlnm.Print_Titles" localSheetId="9">'PAE 2025'!$1:$7</definedName>
    <definedName name="_xlnm.Print_Titles" localSheetId="17">PAPEMS!$1:$7</definedName>
    <definedName name="_xlnm.Print_Titles" localSheetId="18">PFSEE!$1:$7</definedName>
    <definedName name="_xlnm.Print_Titles" localSheetId="19">PRODEP!$6:$7</definedName>
    <definedName name="_xlnm.Print_Titles" localSheetId="20">PROFEXCE!$6:$7</definedName>
    <definedName name="_xlnm.Print_Titles" localSheetId="21">PRONI!$6:$7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 i="31" l="1"/>
  <c r="D13" i="31"/>
  <c r="D12" i="30" l="1"/>
  <c r="C12" i="30"/>
  <c r="E11" i="30"/>
  <c r="E10" i="30"/>
  <c r="E9" i="30"/>
  <c r="H12" i="28"/>
  <c r="G12" i="28"/>
  <c r="F12" i="28"/>
  <c r="E12" i="28"/>
  <c r="H10" i="27"/>
  <c r="F10" i="27"/>
  <c r="E10" i="27"/>
  <c r="E12" i="26"/>
  <c r="D12" i="26"/>
  <c r="C12" i="26"/>
  <c r="F8" i="26"/>
  <c r="H76" i="25"/>
  <c r="F76" i="25"/>
  <c r="E76" i="25"/>
  <c r="D14" i="24"/>
  <c r="C14" i="24"/>
  <c r="E13" i="24"/>
  <c r="E12" i="24"/>
  <c r="E11" i="24"/>
  <c r="E10" i="24"/>
  <c r="E14" i="24" s="1"/>
  <c r="E12" i="30" l="1"/>
  <c r="H13" i="21"/>
  <c r="G13" i="21"/>
  <c r="F13" i="21"/>
  <c r="E13" i="21"/>
  <c r="H8" i="15" l="1"/>
  <c r="G8" i="15"/>
  <c r="F8" i="15"/>
  <c r="E8" i="15"/>
  <c r="F10" i="13"/>
  <c r="E10" i="13"/>
  <c r="D10" i="13"/>
  <c r="E8" i="9"/>
  <c r="D8" i="9"/>
  <c r="C8" i="9"/>
  <c r="F15" i="6"/>
  <c r="E15" i="6"/>
  <c r="H9" i="5"/>
  <c r="G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simon mancilla</author>
  </authors>
  <commentList>
    <comment ref="B67" authorId="0" shapeId="0" xr:uid="{7100DA34-CF95-4D22-A212-EB92A301375C}">
      <text>
        <r>
          <rPr>
            <b/>
            <sz val="20"/>
            <color indexed="81"/>
            <rFont val="Tahoma"/>
            <family val="2"/>
          </rPr>
          <t>HACER CONTRATOS BANCARIOS</t>
        </r>
      </text>
    </comment>
    <comment ref="B68" authorId="0" shapeId="0" xr:uid="{9D03C873-95A7-48CF-AD38-C77ABFE616A6}">
      <text>
        <r>
          <rPr>
            <b/>
            <sz val="20"/>
            <color indexed="81"/>
            <rFont val="Tahoma"/>
            <family val="2"/>
          </rPr>
          <t>HACER CONTRATOS BANCARIOS</t>
        </r>
      </text>
    </comment>
    <comment ref="B69" authorId="0" shapeId="0" xr:uid="{11A941CC-700B-4EB5-84CD-6A1AE1FB163C}">
      <text>
        <r>
          <rPr>
            <b/>
            <sz val="20"/>
            <color indexed="81"/>
            <rFont val="Tahoma"/>
            <family val="2"/>
          </rPr>
          <t>HACER CONTRATO BANCARIO</t>
        </r>
      </text>
    </comment>
    <comment ref="B78" authorId="0" shapeId="0" xr:uid="{B132DAE1-D068-49BB-9ACA-6EDC8D3748ED}">
      <text>
        <r>
          <rPr>
            <sz val="9"/>
            <color indexed="81"/>
            <rFont val="Tahoma"/>
            <family val="2"/>
          </rPr>
          <t xml:space="preserve">SE CAMBIO DE NOMBRE
</t>
        </r>
      </text>
    </comment>
  </commentList>
</comments>
</file>

<file path=xl/sharedStrings.xml><?xml version="1.0" encoding="utf-8"?>
<sst xmlns="http://schemas.openxmlformats.org/spreadsheetml/2006/main" count="953" uniqueCount="404">
  <si>
    <t>GOBIERNO DEL ESTADO DE GUERRERO</t>
  </si>
  <si>
    <t>SECRETARÍA DE PLANEACIÓN Y DESARROLLO REGIONAL</t>
  </si>
  <si>
    <t>EJERCICIO Y DESTINO DEL GASTO FEDERALIZADO Y REINTEGROS (FAFEF)</t>
  </si>
  <si>
    <t>PERIODO:  4o. TRIMESTRE OCTUBRE-DICIEMBRE DE 2025</t>
  </si>
  <si>
    <t>(Pesos)</t>
  </si>
  <si>
    <t>NOMBRE DEL PROGRAMA, SUBPROGRAMA O FONDO</t>
  </si>
  <si>
    <t>DESTINO DE LOS RECURSOS</t>
  </si>
  <si>
    <t>EJERCICIO</t>
  </si>
  <si>
    <t>REINTEGRO</t>
  </si>
  <si>
    <t>DEVENGADO</t>
  </si>
  <si>
    <t>PAGADO</t>
  </si>
  <si>
    <t>PROGRAMA DE INVERSIÓN PARA EL DESARROLLO REGIONAL / FAFEF 2025</t>
  </si>
  <si>
    <t>TRANSFERENCIAS COMPENSADAS DE RECURSOS FEDERALES DEL PROGRAMA DE INVERSIÓN PARA EL DESARROLLO REGIONAL A DIFERENTES ENTES PÚBLICOS ESTATALES.</t>
  </si>
  <si>
    <t>EJERCICIO Y DESTINO DEL GASTO FEDERALIZADO Y REINTEGROS (FISE)</t>
  </si>
  <si>
    <t>VERIFICACIÓN, SEGUIMIENTO, EVALUACIÓN, PROGRAMA, OBRAS Y ACCIONES. RAMO 33, FISE 2025.</t>
  </si>
  <si>
    <t>SUPERVISIÓN DE PROGRAMAS OBRAS Y ACCIONES REALIZADAS EN LOS MUNICIPIOS DEL ESTADO DE GUERRERO. (GASTOS INDIRECTOS)</t>
  </si>
  <si>
    <t xml:space="preserve">SECRETARÍA DE TURISMO </t>
  </si>
  <si>
    <t>EJERCICIO Y DESTINO DEL GASTO FEDERALIZADO Y REINTEGROS</t>
  </si>
  <si>
    <t>PERIODO: 4ER. TRIMESTRE OCTUBRE - DICIEMBRE  2025</t>
  </si>
  <si>
    <t>NOMBRE DEL PROGRAMA O SUBPROGRAMA</t>
  </si>
  <si>
    <t>FEDERAL</t>
  </si>
  <si>
    <t>DEPENDENCIA/ ENTIDAD</t>
  </si>
  <si>
    <t>APORTACIÓN/ MONTO</t>
  </si>
  <si>
    <t>POR EJERCER</t>
  </si>
  <si>
    <t>ELABORO:</t>
  </si>
  <si>
    <t>REVISO:</t>
  </si>
  <si>
    <t>AUTORIZO:</t>
  </si>
  <si>
    <t>C.P. IRLANDA GARNICA HERNANDEZ</t>
  </si>
  <si>
    <t>C.P. ANA ELENA APONTE GOMEZ</t>
  </si>
  <si>
    <t>MTRO. SIMÓN QUIÑONES OROZCO</t>
  </si>
  <si>
    <t>ANALISTA TECNICO</t>
  </si>
  <si>
    <t>DELEGADA ADMINISTRATIVA</t>
  </si>
  <si>
    <t>SECRETARIO DE TURISMO</t>
  </si>
  <si>
    <t>PROCURADUÍA DE PROTECCIÓN  AMBIENTAL</t>
  </si>
  <si>
    <t>PERIODO: CUARTO TRIMESTRE OCTUBRE-DICIEMBRE 2025</t>
  </si>
  <si>
    <r>
      <rPr>
        <b/>
        <sz val="14"/>
        <rFont val="Ebrima"/>
      </rPr>
      <t>NO APLICA</t>
    </r>
    <r>
      <rPr>
        <b/>
        <sz val="10"/>
        <rFont val="Ebrima"/>
      </rPr>
      <t xml:space="preserve"> </t>
    </r>
  </si>
  <si>
    <t>ELABORÓ:</t>
  </si>
  <si>
    <t>AUTORIZÓ:</t>
  </si>
  <si>
    <t xml:space="preserve">Lic. Jesús León Carbajal </t>
  </si>
  <si>
    <t>Mtro.  Othón Ramirez Barragán</t>
  </si>
  <si>
    <t>Encargado de la Unidad de Planeación  y Género</t>
  </si>
  <si>
    <t>Procurador de Protección  Ambiental</t>
  </si>
  <si>
    <t>SECRETARÍA DE CULTURA</t>
  </si>
  <si>
    <t>PERIODO: TERCER TRIMESTRE OCTUBRE-DICIEMBRE 2025</t>
  </si>
  <si>
    <t>Transformando la Niñez en el museo de la mascara: Un espacio y aprendizaje y creratividad 2025</t>
  </si>
  <si>
    <t>Preservar la cultura y tradiciones del Estado de Guerrero entre la niñez y la juventud, en un espacio museistico que les permita particpar en actividades de recreación que estimulen sus aptitudes artísticas y coadyuven tanto a su desarrollo integral, como a la preservación del patrimonio cultural inmaterial de la identidad.</t>
  </si>
  <si>
    <t>Manos Creadoras Guerrerenses 2025</t>
  </si>
  <si>
    <t>Fomentar la identidad artística y cultural de los artesanos del estado de Guerrero mediante actifvidades que estimules la creación artística y promuevan la actividad artesanal, contribuyendo a la preservación de las tecnicas tradiconales de los crreadores guerrerenses y generando un sentido de pertenencia que beneficie a los artesanos y sus familias.</t>
  </si>
  <si>
    <t>3er Seminario Estatal de Fomento a la Lectura y el 1er Encuentro entre escritores y Escritoras de jovenes "Leer Transforma"</t>
  </si>
  <si>
    <t>Fomentar el desarrollo integral a traves de talleres creativo en musica, teatro, danza, narración y artes visuales, promoviendo la expresión artísticas, la creatividad y la creación emocional, asi como el fortalecimiento de habilidades sociales y cognitiv</t>
  </si>
  <si>
    <t>Faro Transformando Guerrero 2025</t>
  </si>
  <si>
    <t>Promover el empoderamiento socila y el desarrollo integral de niños, jovenes y adultos en situación de vulnerabilidad en la ciudad de Acapulco, mediante la implementación de los talleres culturales y de oficios que fortalezcan habilidades, generen oprotunidades laborales y enriquezcan la cultura local. Esto con el proposito de facilitar su inclusión social.</t>
  </si>
  <si>
    <t>Arte y Cultura: Tranformando la Creatividad y la expresión Guerrerenses 2025</t>
  </si>
  <si>
    <t>Fomentar el desarrollo integral a traves de talleres creativo en musica, teatro, danza, narración y artes visuales, promoviendo la expresión artísticas, la creatividad y la creación emocional, asi como el fortalecimiento de habilidades sociales y cognitivas en un ambiente inclusivo y enriquecedor que contribuya a la formación de una comunidad cultural activa y comprometida</t>
  </si>
  <si>
    <t>Proyecto Cultural Eloina Lopez Cano del Centro Cultural Acapulco.</t>
  </si>
  <si>
    <t xml:space="preserve">Proyecto de rehaiblitación y equipamiento para el proyecto cultrural Eloina Lopez Cano del Centro Cultural Acapulco </t>
  </si>
  <si>
    <t>Proograma de Apoyo a las Culturas Municipales y Comunitarias (PACMYC) 2025</t>
  </si>
  <si>
    <t>Financia proyectos para fortalecer y preservar el patrimonio cultural inmaterial (tradiciones, artes, conocimientos) en municipios y comunidades, fomentando la participación local y la identidad cultural a través de recursos federales y estatales</t>
  </si>
  <si>
    <t>SECRETARÍA DE BIENESTAR</t>
  </si>
  <si>
    <t>PERIODO: 4°. TRIMESTRE 01 DE OCTUBRE AL 31 DE DICIEMBRE 2025</t>
  </si>
  <si>
    <t>SECRETARÍA DE LA JUVENTUD Y LA NIÑEZ</t>
  </si>
  <si>
    <t>PERIODO: 4TO. TRIMESTRE OCTUBRE-DICIEMBRE 2025</t>
  </si>
  <si>
    <r>
      <t xml:space="preserve">Este formato </t>
    </r>
    <r>
      <rPr>
        <b/>
        <sz val="12"/>
        <rFont val="Encode Sans"/>
      </rPr>
      <t>NO APLICA,</t>
    </r>
    <r>
      <rPr>
        <sz val="12"/>
        <rFont val="Encode Sans"/>
      </rPr>
      <t xml:space="preserve"> ya que esta Dependencia no ejerció Recurso Federal durante el cuarto periodo trimestral octubre-diciembre 2025.</t>
    </r>
  </si>
  <si>
    <t>SECRETARÍA DE LOS MIGRANTES Y ASUNTOS INTERNACIONALES</t>
  </si>
  <si>
    <t>PERIODO: 4TO. TRIMESTRE ENERO - DICIEMBRE 2025</t>
  </si>
  <si>
    <t>PROGRAMA 2X1 PARA MIGRANTES (FAFEF)</t>
  </si>
  <si>
    <t>PAVIMENTACIÓN CON CONCRETO HIDRÁULICO DE LA CALLE VISTA ALEGRE, LOCALIDAD CHACALAPA DE BRAVOS, MUNICIPIO DE JUAN R. ESCUDERO, GUERRERO.</t>
  </si>
  <si>
    <t>PAVIMENTACIÓN CON CONCRETO HIDRÁULICO DE LA CALLE SIN NOMBRE, LOCALIDAD TLALCHOCOHUITE, MUNICIPIO DE JUAN R. ESCUDERO, GUERRERO.</t>
  </si>
  <si>
    <t>PAVIMENTACIÓN CON CONCRETO HIDRÁULICO DE LA CALLE OJO DE AGUA COLONIA LÁZARO CÁRDENAS, LOCALIDAD TIERRA COLORADA, MUNICIPIO DE JUAN R. ESCUDERO, GUERRERO.</t>
  </si>
  <si>
    <t>CONSTRUCCIÓN DE PAVIMENTACIÓN CON CONCRETO HIDRÁULICO EN EL ACCESO PRINCIPAL, LOCALIDAD METLIXTAPAN, MUNICIPIO DE PEDRO ASCENCIO ALQUISIRAS, GUERRERO.</t>
  </si>
  <si>
    <t>CONSTRUCCIÓN DE PAVIMENTACIÓN CON CONCRETO HIDRÁULICO EN EL ACCESO PRINCIPAL, LOCALIDAD TLANILPA, MUNICIPIO DE PEDRO ASCENCIO ALQUISIRAS, GUERRERO.</t>
  </si>
  <si>
    <t>PAVIMENTACIÓN DE CALLE LA VILLITA, LOCALIDAD MAZATEPEC, MUNICIPIO DE ZITLALA, GUERRERO.</t>
  </si>
  <si>
    <t>PAVIMENTACIÓN DE CALLE SEÑOR SANTIAGO, BARRIO DEL DULCE NOMBRE, LOCALIDAD TOPILTEPEC, MUNICIPIO DE ZITLALA, GUERRERO.</t>
  </si>
  <si>
    <t>PAVIMENTACIÓN CON CONCRETO HIDRÁULICO DE LA CALLE PRINCIPAL, LOCALIDAD RANCHO EL PROGRESO, MUNICIPIO DE ZITLALA, GUERRERO.</t>
  </si>
  <si>
    <t>CONSTRUCCIÓN DE CANALIZACIÓN DE AGUA PLUVIAL EN EL CAMINO MONTE ALTO EL CHARCO, LOCALIDAD MONTE ALTO, MUNICIPIO DE SAN MARCOS GUERRERO.</t>
  </si>
  <si>
    <t>REHABILITACIÓN DE TECHADO EN ESPACIO PÚBLICO, LOCALIDAD MONTE ALTO, MUNICIPIO DE SAN MARCOS, GUERRERO.</t>
  </si>
  <si>
    <t>CONSTRUCCIÓN DE PAVIMENTACIÓN CON CONCRETO HIDRÁULICO EN CALLE PRINCIPAL DEL CADENAMIENTO 0.00 AL 200.00, LOCALIDAD COACOYUL, MUNICIPIO DE SAN MARCOS, GUERRERO.</t>
  </si>
  <si>
    <t>PAVIMENTACIÓN CON CONCRETO HIDRÁULICO EN CALLE SIN NOMBRE EN LA COLONIA LAS BRISAS, LOCALIDAD TLACOACHISTLAHUACA, MUNICIPIO DE TLACOACHISTLAHUACA, GUERRERO.</t>
  </si>
  <si>
    <t>PAVIMENTACIÓN CON CONCRETO HIDRÁULICO EN CALLE SIN NOMBRE EN EL BARRIO LOMA LUCERO, LOCALIDAD TLACOACHISTLAHUACA, MUNICIPIO DE TLACOACHISTLAHUACA, GUERRERO.</t>
  </si>
  <si>
    <t>PAVIMENTACIÓN CON CONCRETO HIDRÁULICO EN CALLEJÓN SIN NOMBRE EN LA COLONIA SAN FRANCISCO, LOCALIDAD TLACOACHISTLAHUACA, MUNICIPIO DE TLACOACHISTLAHUACA, GUERRERO.</t>
  </si>
  <si>
    <t>CONSTRUCCIÓN DE PAVIMENTACIÓN CON CONCRETO HIDRÁULICO DE LA CALLE PRINCIPAL, LOCALIDAD EL ZOMPANTLE, MUNICIPIO DE TAXCO DE ALARCÓN, GUERRERO.</t>
  </si>
  <si>
    <t>REHABILITACIÓN DE LA CANCHA DE LA ESCUELA PRIMARIA BENITO JUÁREZ C.C.T. 12DPR10280, LOCALIDAD EL HORCONCITO, MUNICIPIO DE TAXCO DE ALARCÓN, GUERRERO.</t>
  </si>
  <si>
    <t>CONSTRUCCIÓN DE PAVIMENTACIÓN CON CONCRETO HIDRÁULICO DE CALLE LA LOMA PARTE ALTA, LOCALIDAD SAN FELIPE DE JESÚS CHICHILA, MUNICIPIO DE TAXCO DE ALARCÓN, GUERRERO.</t>
  </si>
  <si>
    <t>CONSTRUCCIÓN DE PAVIMENTACIÓN CON CONCRETO HIDRÁULICO DE CALLE PRINCIPAL TERCERA ETAPA, LOCALIDAD TOTOAPA, MUNICIPIO DE TAXCO DE ALARCÓN, GUERRERO.</t>
  </si>
  <si>
    <t>PAVIMENTACIÓN CON CONCRETO HIDRÁULICO DEL CAMINO RUMBO AL PANTEÓN, LOCALIDAD SAN JOSÉ DEL PUENTE, MUNICIPIO DE JUAN R. ESCUDERO, GUERRERO.</t>
  </si>
  <si>
    <t>PAVIMENTACIÓN CON CONCRETO HIDRÁULICO DE CALLEJÓN SIN NOMBRE, LOCALIDAD SAN JUAN DEL REPARO SUR, MUNICIPIO DE JUAN R. ESCUDERO, GUERRERO.</t>
  </si>
  <si>
    <t>PAVIMENTACIÓN CON CONCRETO HIDRÁULICO DE LA CALLE SIN NOMBRE, LOCALIDAD LAS PIÑAS, MUNICIPIO DE JUAN R. ESCUDERO, GUERRERO.</t>
  </si>
  <si>
    <t>REHABILITACIÓN DEL CARCAMO DE BOMBEO DE AGUA POTABLE, LOCALIDAD LAS GARZAS, MUNICIPIO DE FLORENCIO VILLARREAL, GUERRERO.</t>
  </si>
  <si>
    <t>REHABILITACIÓN DEL CARCAMO DE BOMBEO DE AGUA POTABLE, LOCALIDAD CHAUTENGO, MUNICIPIO DE FLORENCIO VILLARREAL, GUERRERO.</t>
  </si>
  <si>
    <t>REHABILITACIÓN DEL CARCAMO DE BOMBEO, LOCALIDAD CANTARRANAS, MUNICIPIO DE FLORENCIO VILLARREAL, GUERRERO.</t>
  </si>
  <si>
    <t>PAVIMENTACIÓN CON CONCRETO HIDRÁULICO DE CALLE SIN NOMBRE, LOCALIDAD EL PAPAYO, MUNICIPIO DE LAS VIGAS GUERRERO.</t>
  </si>
  <si>
    <t>PAVIMENTACIÓN CON CONCRETO HIDRÁULICO DE CALLE PRINCIPAL, LOCALIDAD ALTO DE VENTURA, MUNICIPIO DE LAS VIGAS GUERRERO.</t>
  </si>
  <si>
    <t>PAVIMENTACIÓN CON CONCRETO HIDRÁULICO DE CALLE SIN NOMBRE, LOCALIDAD LAS RAMADITAS, MUNICIPIO DE LAS VIGAS GUERRERO.</t>
  </si>
  <si>
    <t>PAVIMENTACIÓN CON CONCRETO HIDRÁULICO DE CALLE PRINCIPAL, LOCALIDAD LA LIBERTAD, MUNICIPIO DE IGUALAPA, GUERRERO.</t>
  </si>
  <si>
    <t>PAVIMENTACIÓN CON CONCRETO HIDRÁULICO DE LA CALLE PEMEX, COLONIA LÁZARO CARDENAS, LOCALIDAD TIERRA COLORADA, MUNICIPIO DE JUAN R. ESCUDERO, GUERRERO.</t>
  </si>
  <si>
    <t>PAVIMENTACIÓN CON CONCRETO HIDRÁULICO DE ANDADOR SIN NOMBRE, LOCALIDAD SAN JOSÉ DEL PUENTE, MUNICIPIO DE JUAN R. ESCUDERO, GUERRERO.</t>
  </si>
  <si>
    <t>REHABILITACIÓN DE CANCHA DE USOS MÚLTIPLES EN LA ESCUELA PRIMARIA LIC. ADOLFO LÓPEZ MATEOS CCT. 12DPR2985D, LOCALIDAD VILLA GUERRERO, MUNICIPIO DE JUAN R. ESCUDERO, GUERRERO.</t>
  </si>
  <si>
    <t>CONSTRUCCIÓN DE PARQUE, LOCALIDAD SAN JUAN DEL REPARO NORTE, MUNICIPIO DE JUAN R. ESCUDERO, GUERRERO.</t>
  </si>
  <si>
    <t>PAVIMENTACIÓN CON CONCRETO HIDRÁULICO EN CALLE PRINCIPAL EN EL BARRIO SANTIAGO APOSTOL, LOCALIDAD TLACOACHISTLAHUACA, MUNICIPIO DE TLACOACHISTLAHUACA, GUERRERO.</t>
  </si>
  <si>
    <t>PAVIMENTACIÓN CON CONCRETO HIDRÁULICO EN EL CALLEJÓN SIN NOMBRE EN EL BARRIO LAS CRUCES, LOCALIDAD TLACOACHISTLAHUACA, MUNICIPIO DE TLACOACHISTLAHUACA, GUERRERO.</t>
  </si>
  <si>
    <t>PAVIMENTACIÓN CON CONCRETO HIDRÁULICO DE LA CALLE EL CRUCERO, LOCALIDAD SAN MARCOS DE LAS ROSAS, MUNICIPIO DE ZITLALA, GUERRERO.</t>
  </si>
  <si>
    <t>PAVIMENTACIÓN CON CONCRETO HIDRÁULICO DE LA CALLEJÓN NICOLAS BRAVO EN EL BARRIO SAN FRANCISCO, LOCALIDAD ZITLALA, MUNICIPIO DE ZITLALA, GUERRERO.</t>
  </si>
  <si>
    <t>PAVIMENTACIÓN CON CONCRETO HIDRÁULICO DE LA CALLE EL AMATE, LOCALIDAD YETLALCINGO, MUNICIPIO DE ZITLALA, GUERRERO.</t>
  </si>
  <si>
    <t>PAVIMENTACIÓN CON CONCRETO HIDRÁULICO DE LA CALLE EMILIANO ZAPATA, LOCALIDAD PALULA, MUNICIPIO DE TEPECOACUILCO DE TRUJANO, GUERRERO.</t>
  </si>
  <si>
    <t>CONSTRUCCIÓN DE PAVIMENTACIÓN CON CONCRETO HIDRÁULICO EN CALLE SIN NOMBRE INICIANDO EN E.C. SAN MARCOS LAS MESAS AL CADENAMIENTO 220.00, LOCALIDAD LLANO GRANDE, MUNICIPIO DE SAN MARCOS, GUERRERO.</t>
  </si>
  <si>
    <t>CONSTRUCCIÓN DE PAVIMENTACIÓN CON CONCRETO HIDRÁULICO EN CALLE PRINCIPAL DEL CADENAMIENTO 0.00 AL 130.00, LOCALIDAD MOCTEZUMA, MUNICIPIO DE SAN MARCOS, GUERRERO.</t>
  </si>
  <si>
    <t>PAVIMENTACIÓN CON CONCRETO HIDRÁULICO DE LA CALLE LOS CAPULINES, LOCALIDAD AYOTZINAPA, MUNICIPIO DE ZITLALA, GUERRERO.</t>
  </si>
  <si>
    <t>PAVIMENTACIÓN CON CONCRETO HIDRÁULICO DEL ANDADOR CAMINO REAL, LOCALIDAD POCHAHUIZCO, MUNICIPIO DE ZITLALA, GUERRERO.</t>
  </si>
  <si>
    <t>AMPLIACIÓN DE LA RED DE DRENAJE SANITARIO EN LA CALLE PRINCIPAL COLONIA FRANCISCO VILLA, LOCALIDAD CRÚZ GRANDE, MUNICIPIO DE FLORENCIO VILLARREAL, GUERRERO.</t>
  </si>
  <si>
    <t>AMPLIACIÓN DE LA RED DE DRENAJE SANITARIO EN LA CALLE SIN NOMBRE, COLONIA CUAUHTÉMOC, LOCALIDAD CRÚZ GRANDE, MUNICIPIO DE FLORENCIO VILLARREAL, GUERRERO.</t>
  </si>
  <si>
    <t>CONSTRUCCIÓN DE AUDITORIO EN LA SECUNDARIA TÉCNICA TLACHCO C.C.T. 12DST0065X, LOCALIDAD BARRIO DE LA PANORÁMICA, MUNICIPIO DE TAXCO DE ALARCÓN, GUERRERO.</t>
  </si>
  <si>
    <t>CONSTRUCCIÓN DE PAVIMENTACIÓN CON CONCRETO HIDRÁULICO EN LA CALLE SAN FRANCISCO DE ASÍS, LOCALIDAD TAXCO EL VIEJO, MUNICIPIO DE TAXCO DE ALARCÓN, GUERRERO.</t>
  </si>
  <si>
    <t>PAVIMENTACIÓN CON CONCRETO HIDRÁULICO DE LA CALLE IGNACIO ALLENDE, LOCALIDAD, YEXTLA, MUNICIPIO DE LEONARDO BRAVO, GUERRERO.</t>
  </si>
  <si>
    <t>PAVIMENTACIÓN CON CONCRETO HIDRÁULICO DE CALLE LAS FLORES, COLONIA BUENA VISTA, LOCALIDAD CHICHIHUALCO, MUNICIPIO DE LEONARDO BRAVO, GUERRERO.</t>
  </si>
  <si>
    <t>CONSTRUCCIÓN DE PAVIMENTACIÓN CON CONCRETO HIDRÁULICO EN LA CALLE AMPLIACIÓN SANTOS BARRERA DEL CADENAMIENTO 0.00 AL 190.00, COLONIA EMILIANO ZAPATA, LOCALIDAD SAN MARCOS, MUNICIPIO DE SAN MARCOS, GUERRERO.</t>
  </si>
  <si>
    <t>CONSTRUCCIÓN DE PAVIMENTACIÓN CON CONCRETO HIDRÁULICO EN CALLE PRINCIPAL, LOCALIDAD OCOTILLO, MUNICIPIO DE SAN MARCOS, GUERRERO.</t>
  </si>
  <si>
    <t>PAVIMENTACIÓN CON CONCRETO HIDRÁULICO DE LA CALLE VELÁZQUEZ, LOCALIDAD RANCHO DE LAS LOMAS, MUNICIPIO DE ZITLALA, GUERRERO.</t>
  </si>
  <si>
    <t>PAVIMENTACIÓN CON CONCRETO HIDRÁULICO DE LA CALLE SIN NOMBRE, LOCALIDAD AZOACAPA, MUNICIPIO DE ZITLALA, GUERRERO.</t>
  </si>
  <si>
    <t>PAVIMENTACIÓN CON CONCRETO HIDRÁULICO DE CALLE PRINCIPAL, LOCALIDAD ARROYO DE LIMÓN, MUNICIPIO DE LAS VIGAS GUERRERO.</t>
  </si>
  <si>
    <t>PAVIMENTACIÓN CON CONCRETO HIDRÁULICO DE CALLE PRINCIPAL, LOCALIDAD LA PUERTA DEL CHARCO, MUNICIPIO DE LAS VIGAS GUERRERO.</t>
  </si>
  <si>
    <t>CONSTRUCCIÓN DE PAVIMENTACIÓN CON CONCRETO HIDRÁULICO DE LA CALLE PRINCIPAL, LOCALIDAD OJO DE AGUA, MUNICIPIO DE TAXCO DE ALARCÓN, GUERRERO.</t>
  </si>
  <si>
    <t>REHABILITACIÓN DE LOZA EN AULAS EN LA ESCUELA PRIMARIA NIÑO ARTILLERO C.C.T.12EPRO7470, LOCALIDAD BARRIO DE ZACATILLO, MUNICIPIO DE TAXCO DE ALARCÓN, GUERRERO.</t>
  </si>
  <si>
    <t>CONSTRUCCIÓN DE PAVIMENTACIÓN CON CONCRETO HIDRÁULICO DE LA CALLE DE ACCESO TRAMO RIO DE TENANCINGO, LOCALIDAD HUAHUAXTLA, MUNICIPIO DE TAXCO DE ALARCÓN, GUERRERO.</t>
  </si>
  <si>
    <t>CONSTRUCCIÓN DE PAVIMENTACIÓN CON CONCRETO HIDRÁULICO DE LA CALLE DE ACCESO TRAMO EL TERRERO, LOCALIDAD ICATEPEC, MUNICIPIO DE TAXCO DE ALARCÓN, GUERRERO.</t>
  </si>
  <si>
    <t>CONSTRUCCIÓN DE PAVIMENTACIÓN CON CONCRETO HIDRÁULICO EN CALLE SIN NOMBRE, DEL CADENAMIENTO 0.00 AL 200.00, EN LA LOCALIDAD AMATE MORADO, MUNICIPIO DE SAN MARCOS GUERRERO.</t>
  </si>
  <si>
    <t>CONSTRUCCIÓN DE PAVIMENTACIÓN CON CONCRETO HIDRÁULICO Y DRENAJE SANITARIO DE LA CALLE SIN NOMBRE, DEL CADENAMIENTO 0.00 AL 190.00, EN LA COLONIA EL CALVARIO, EN LA LOCALIDAD LAS CRUCES, MUNICIPIO DE SAN MARCOS GUERRERO.</t>
  </si>
  <si>
    <t>CONSTRUCCIÓN DE PAVIMENTACIÓN CON CONCRETO HIDRÁULICO EN CALLE SIN NOMBRE, DEL CADENAMIENTO 0.00 AL 200.00 EN LA LOCALIDAD LAS CRUCES, MUNICIPIO DE SAN MARCOS GUERRERO.</t>
  </si>
  <si>
    <t>CONSTRUCCIÓN DE PAVIMENTACIÓN CON CONCRETO HIDRÁULICO DEL TRAMO CARRETERO PATA DE RES-IXCAPUZALCO, LOCALIDAD PATA DE RES, MUNICIPIO DE PEDRO ASCENCIO ALQUISIRAS, GUERRERO.</t>
  </si>
  <si>
    <t>CONSTRUCCIÓN DE PAVIMENTACIÓN CON CONCRETO HIDRÁULICO EN EL ACCESO PRINCIPAL, LOCALIDAD IXTLAHUACATENGO, MUNICIPIO DE PEDRO ASCENCIO ALQUISIRAS, GUERRERO.</t>
  </si>
  <si>
    <t>PAVIMENTACIÓN CON CONCRETO HIDRÁULICO DE LA CALLE SAN FRANCISCO, LOCALIDAD CIENEGUILLAS, MUNICIPIO DE BUENAVISTA DE CUELLAR, GUERRERO.</t>
  </si>
  <si>
    <t>AMPLIACIÓN CON CONCRETO HIDRÁULICIO DE LAS GRADAS EN LA PLAZA DE TOROS, LOCALIDAD AMEALCO, MUNICIPIO DE IXCATEOPAN DE CUAUHTÉMOC, GUERRERO.</t>
  </si>
  <si>
    <t>CONSTRUCCIÓN DE ALCANTARILLADO SANITARIO CON TUBO PVC 12" EN LA CALLE GUILLERMO PRIETO Y NICOLÁS BRAVO, LOCALIDAD TIJUANITA, MUNICIPIO DE COCULA, GUERRERO.</t>
  </si>
  <si>
    <t>CONSTRUCCIÓN DE MURO DE CONTENCIÓN CON PIEDRA EN LA CALLE CIRCUITO PRINCIPAL, LOCALIDAD XONACATLA, MUNICIPIO DE COCULA, GUERRERO</t>
  </si>
  <si>
    <t>CONSTRUCCIÓN DE GALERA FILTRANTE DE CAPTACIÓN EN SISTEMA DE AGUA POTABLE, LOCALIDAD TOMÁS GÓMEZ, MUNICIPIO DE COCULA, GUERRERO</t>
  </si>
  <si>
    <t>CONSTRUCCIÓN DE DEPÓSITO PARA ALMACENAMIENTO DE AGUA POTABLE, LOCALIDAD TEXCALTITLA, MUNICIPIO DE TAXCO DE ALARCÓN, GUERRERO.</t>
  </si>
  <si>
    <t>CONSTRUCCIÓN DE DEPÓSITO PARA ALMACENAMIENTO DE AGUA POTABLE, LOCALIDAD SAN JUAN TENERÍA, MUNICIPIO DE TAXCO DE ALARCÓN, GUERRERO.</t>
  </si>
  <si>
    <t>CONSTRUCCIÓN DE PAVIMENTACIÓN CON CONCRETO HIDRÁULICO DE CALLE PRINCIPAL CON DIRECCIÓN A PAINTLA, LOCALIDAD ATZALA, MUNICIPIO DE TAXCO DE ALARCÓN, GUERRERO.</t>
  </si>
  <si>
    <t>CONSTRUCCIÓN DE PAVIMENTACIÓN CON CONCRETO HIDRÁULICO DE CALLE PRINCIPAL HACIA EL PANTEÓN, LOCALIDAD JULIANTLA, MUNICIPIO DE TAXCO DE ALARCÓN, GUERRERO.</t>
  </si>
  <si>
    <t>CONSTRUCCIÓN DE PAVIMENTACIÓN CON CONCRETO HIDRÁULICO EN LA CALLE PRINCIPAL, LOCALIDAD TEMAXCALAPA, MUNICIPIO DE TAXCO DE ALARCÓN, GUERRERO.</t>
  </si>
  <si>
    <t>PAVIMENTACIÓN CON CONCRETO HIDRÁULICO DE LA CALLE MARCO MORENO QUINTA ETAPA, LOCALIDAD COLONIA ÁLVARO OBREGÓN, MUNICIPIO DE IGUALA DE LA INDEPENDENCIA, GUERRERO.</t>
  </si>
  <si>
    <t>PAVIMENTACIÓN CON CONCRETO HIDRÁULICO DE LA CALLE ENCARNACIÓN DÍAZ TERCERA ETAPA, LOCALIDAD COLONIA ÁLVARO OBREGÓN, MUNICIPIO DE IGUALA DE LA INDEPENDENCIA, GUERRERO.</t>
  </si>
  <si>
    <t>ELECTRIFICACIÓN EN CALLES, LOCALIDAD PUENTE RÍO SAN JUAN, MUNICIPIO DE COCULA, GUERRERO</t>
  </si>
  <si>
    <t>DRENAJE SANITARIO EN CALLE EMILIANO ZAPATA TRAMO: 0+000 AL 0+100, LOCALIDAD TIJUANITA, MUNICIPIO DE COCULA, GUERRERO.</t>
  </si>
  <si>
    <t>ELECTRIFICACIÓN EN LA COLONIA AMPLIACIÓN SAN MIGUEL, LOCALIDAD COCULA, MUNICIPIO DE COCULA, GUERRERO</t>
  </si>
  <si>
    <t>CONSTRUCCIÓN DE PAVIMENTO CON CONCRETO HIDRÁULICO DE LA CALLE PRINCIPAL, LOCALIDAD PREGONES, MUNICIPIO DE TETIPAC, GUERRERO.</t>
  </si>
  <si>
    <t>PAVIMENTACIÓN CON CONCRETO HIDRÁULICO DE LA CALLE GUILLERMO PRIETO, LOCALIDAD PALMILLAS, MUNICIPIO DE BUENAVISTA DE CUELLAR, GUERRERO.</t>
  </si>
  <si>
    <t>CONSTRUCCIÓN DE PAVIMENTACIÓN CON CONCRETO HIDRÁULICO DE LA CALLE PRINCIPAL, LOCALIDAD SANTO DOMINGO, MUNICIPIO DE TAXCO DE ALARCÓN, GUERRERO.</t>
  </si>
  <si>
    <t>CONSTRUCCIÓN DE PAVIMENTACIÓN CON CONCRETO HIDRÁULICO EN LA CALLE PRINCIPAL, LOCALIDAD JOYAS DEL PROGRESO, MUNICIPIO DE TAXCO DE ALARCÓN, GUERRERO.</t>
  </si>
  <si>
    <t>REHABILITACIÓN DE CANCHA MUNICIPAL DE BASQUETBOL, LOCALIDAD SAN PEDRO CHICHILA, MUNICIPIO DE TAXCO DE ALARCÓN, GUERRERO.</t>
  </si>
  <si>
    <t>CONSTRUCCIÓN DE PAVIMENTACIÓN CON CONCRETO HIDRÁULICO EN LA CALLE HACIA EL PANTEÓN, LOCALIDAD HUITZOTLA, MUNICIPIO DE TAXCO DE ALARCÓN, GUERRERO.</t>
  </si>
  <si>
    <t>REHABILITACIÓN INTEGRAL DE UNIDAD DEPORTIVA, LOCALIDAD EL POTRERO, MUNICIPIO DE TAXCO DE ALARCÓN, GUERRERO.</t>
  </si>
  <si>
    <t>CONSTRUCCIÓN DE PAVIMENTACIÓN CON CONCRETO HIDRÁULICO DE CALLE PRINCIPAL CON DIRECCIÓN A ATZALA, LOCALIDAD PAINTLA, MUNICIPIO DE TAXCO DE ALARCÓN, GUERRERO.</t>
  </si>
  <si>
    <t>CONSTRUCCIÓN DE PAVIMENTACIÓN CON CONCRETO HIDRÁULICO EN LA CALLE PRINCIPAL, LOCALIDAD SANTIAGO TEMIXCO, MUNICIPIO DE TAXCO DE ALARCÓN, GUERRERO.</t>
  </si>
  <si>
    <t>PAVIMENTACIÓN CON CONCRETO HUDRÁULICO DE LA CALLE GUADALUPE VICTORIA 1A ETAPA, LOCALIDAD AHUAXOTITLA, MUNICIPIO DE CUETZALA DEL PROGRESO, GUERRERO.</t>
  </si>
  <si>
    <t>CONSTRUCCIÓN DE RODADAS CON CONCRETO HIDRÁULICO DE LA CALLE CAMINO AL BASURERO, LOCALIDAD COACOYULA, MUNICIPIO DE IGUALA DE LA INDEPENDENCIA, GUERRERO.</t>
  </si>
  <si>
    <t>PAVIMENTACIÓN CON CONCRETO HIDRÁULICO DE LA CALLE 5 DE MAYO, COLONIA LA PALMA, LOCALIDAD TECUEXCONTITLÁN, MUNICIPIO DE TEPECOACUILCO DE TRUJANO, GUERRERO.</t>
  </si>
  <si>
    <t>PAVIMENTACIÓN DE CALLE SIN NOMBRE EN LA LOCALIDAD CHACALAPA, MUNICIPIO DE IGUALAPA, GUERRERO.</t>
  </si>
  <si>
    <t>REHABILITACIÓN DEL CENTRO PARA LA ATENCIÓN INTEGRAL DE PERSONAS ADULTAS MAYORES (CAI) Y CASA DE DÍA EN LAS OFICINAS DEL DIF MUNICIPAL, LOCALIDAD SAN MARCOS, MUNICIPIO DE SAN MARCOS GUERRERO.</t>
  </si>
  <si>
    <t>PAVIMENTACIÓN CON CONCRETO HIDRÁULICO EN EL CALLEJÓN SIN NOMBRE EN LA COLONIA REVOLUCIÓN, LOCALIDAD TLACOACHISTLAHUACA, MUNICIPIO DE TLACOACHISTLAHUACA, GUERRERO.</t>
  </si>
  <si>
    <t>PAVIMENTACIÓN CON CONCRETO HIDRÁULICO EN EL CALLEJÓN SIN NOMBRE EN LA COLONIA MIGUEL HIDALGO Y COSTILLA, LOCALIDAD TLACOACHISTLAHUACA, MUNICIPIO DE TLACOACHISTLAHUACA, GUERRERO.</t>
  </si>
  <si>
    <t>PAVIMENTACIÓN CON CONCRETO HIDRÁULICO EN EL ANDADOR SIN NOMBRE, EN LA COLONIA LAS JOYAS, LOCALIDAD TLACOACHISTLAHUACA, MUNICIPIO DE TLACOACHISTLAHUACA, GUERRERO.</t>
  </si>
  <si>
    <t>REHABILITACIÓN DE CANCHA DE BASQUETBOL, LOCALIDAD EL TABACAL, MUNICIPIO DE JUAN R. ESCUDERO, GUERRERO.</t>
  </si>
  <si>
    <t>CONSTRUCCIÓN DE PAVIMENTACIÓN CON CONCRETO HIDRÁULICO EN LA CALLE SIN NOMBRE, EN LA COLONIA SAN ANTONIO, LOCALIDAD TIERRA COLORADA, MUNICIPIO DE JUAN R. ESCUDERO, GUERRERO.</t>
  </si>
  <si>
    <t>GASTOS INDIRECTOS</t>
  </si>
  <si>
    <t xml:space="preserve">SECRETARÍA DE CONTRALORÍA Y TRANSPARENCIA GUBERNAMENTAL </t>
  </si>
  <si>
    <t>SECRETARÍA PARA EL DESARROLLO DE LOS PUEBLOS INDÍGENAS Y AFROMEXICANOS</t>
  </si>
  <si>
    <t>PERIODO:    CUARTO TRIMESTRE  ENERO-DICIEMBRE  2025</t>
  </si>
  <si>
    <t>Acceso a la Identidad Jurídica de los Pueblos Indígenas y Afromexcanos</t>
  </si>
  <si>
    <t xml:space="preserve">Coadyuvar a garantizar el acceso a la identidad jurídica de la población indígena y afromexicana </t>
  </si>
  <si>
    <t>Elaborado por:</t>
  </si>
  <si>
    <t>Revisado por:</t>
  </si>
  <si>
    <t>Aprobado por:</t>
  </si>
  <si>
    <t>C. ADRIANA GUERRERO PAULINO</t>
  </si>
  <si>
    <t>ING. JUAN VILLA ESPINOZA</t>
  </si>
  <si>
    <t>MTRO. ABEL BRUNO ARRIAGA</t>
  </si>
  <si>
    <t>AUXILIAR ADMINISTRATIVO</t>
  </si>
  <si>
    <t>DELEGADO ADMINISTRATIVO</t>
  </si>
  <si>
    <t>SECRETARIO PARA EL DESARROLLO DE LOS PUEBLOS INDÍGENAS Y AFROMEXICANOS</t>
  </si>
  <si>
    <t>PERIODO: 4TO. TRIMESTRE  ENERO-DICIEMBRE 2025</t>
  </si>
  <si>
    <t>(Cifras Pesos)</t>
  </si>
  <si>
    <t>FONDO DE APORTACIONES PARA EL FORTALECIMIENTO DE LAS ENTIDADES FEDERATIVAS (FAFEF) 2025</t>
  </si>
  <si>
    <t>FONDO DE INFRAESTRUCTURA SOCIAL PARA LAS ENTIDADES( FISE)2025</t>
  </si>
  <si>
    <t>INVERSIÓN FEDERAL 2025</t>
  </si>
  <si>
    <t>SECRETARÍA DE MEDIO AMBIENTE Y RECURSOS NATURALES</t>
  </si>
  <si>
    <t>PERIODO: CUARTO TRIMESTRE OCTUBRE - DICIEMBRE DE 2025</t>
  </si>
  <si>
    <t>Apoyo para la Restauracion Forestal para la Laguna Negra, ubicada en Puerto Marquez en Acapulco de Juarez, Gro.</t>
  </si>
  <si>
    <t>CONAFOR</t>
  </si>
  <si>
    <t>Rehabilitacion hidrologica y regeneracion natural de la vegetacion del manglar de la "Laguna Negra" mediante acciones de manejo de material muerto, dispersion asistida de semillas y rapertura de canales.</t>
  </si>
  <si>
    <t>Brigadas Rurales de Manejo de Fuego</t>
  </si>
  <si>
    <t>Contratación de tres brigadas rurales contra el manejo del fuego, las cualers se encuentran ubidadas en; Huehuetonoc, Zicapa y Yextla, establecidas en las Regiones de Costa Chica, Norte y Sierra de nuestro Estado de Guerrero, la cual constará de 10 elementos cada una como combatientes y manejadores del fuego.</t>
  </si>
  <si>
    <t>Elabora:</t>
  </si>
  <si>
    <t>Revisa:</t>
  </si>
  <si>
    <t>Autoriza:</t>
  </si>
  <si>
    <t>BIOL. ELDER JAIR NAJERA VALLE</t>
  </si>
  <si>
    <t>L.E.M. PEDRO GARNICA CORTES</t>
  </si>
  <si>
    <t>DR. ANGEL ALMAZAN JUAREZ</t>
  </si>
  <si>
    <t>DIRECTOR FORESTAL</t>
  </si>
  <si>
    <t>TITULAR DE LA UNIDAD DE PLANEACION, INVESTIGACION, GESTION AMBIENTAL Y PROYECTOS ESPECIALES</t>
  </si>
  <si>
    <t>SECRETARIO DE MEDIO AMBIENTE Y RECURSOS NATURALES</t>
  </si>
  <si>
    <t>SECRETARÍA DE LA MUJER</t>
  </si>
  <si>
    <t>PERIODO: 4TO. TRIMESTRE OCTUBRE - DICIEMBRE 2025</t>
  </si>
  <si>
    <t>PROGRAMA DE ATENCIÓN INTEGRAL PARA EL BIENESTAR DE LAS MUJERES</t>
  </si>
  <si>
    <t>Transformando el futuro de Guerrero, por el derecho de las Mujeres para vivir en igualdad y libres de violencia.</t>
  </si>
  <si>
    <t>PROYECTO REFUGIO PARA MUJERES SUS HIJAS E HIJOS EN SITUACION DE VIOLENCIA EXTREMA</t>
  </si>
  <si>
    <t>Atenciòn a Mujeres, sus hijas e hijos que son victimas de violencia extrema.</t>
  </si>
  <si>
    <t>PROGRAMA OPERACIÒN DEL CENTRO DE JUSTICIA TLAPA CJM</t>
  </si>
  <si>
    <t>Atenciòn a Mujeres que son victimas de violencia extrema.</t>
  </si>
  <si>
    <t>MUJERES AVGM GRO 010 2025</t>
  </si>
  <si>
    <t>SECRETARÍA GENERAL DE GOBIERNO</t>
  </si>
  <si>
    <t>PERIODO: 4to. TRIMESTRE OCTUBRE - DICIEMBRE 2025</t>
  </si>
  <si>
    <t xml:space="preserve">Subsidio para Acciones de Búsqueda de Personas Desaparecidas y No Localizadas 2025 </t>
  </si>
  <si>
    <t>Gastos dirigidos a la inversión, insumos y operatividad</t>
  </si>
  <si>
    <t xml:space="preserve">Programa de Registro e Identificacion de Poblacion (PRIP) </t>
  </si>
  <si>
    <t xml:space="preserve">Actualización del Sistema Estatal del Registro Civil </t>
  </si>
  <si>
    <t xml:space="preserve"> </t>
  </si>
  <si>
    <t>SECRETARIA DEL TRABAJO Y PREVISION SOCIAL</t>
  </si>
  <si>
    <t>( Pesos)</t>
  </si>
  <si>
    <t>PROGRAMA DE APOYO AL EMPLEO (PAE)/SUBSIDIOS DE APOYO</t>
  </si>
  <si>
    <t>CONSEJEROS LABORALES</t>
  </si>
  <si>
    <t>PROGRANA DE APOYO AL EMPLEO (PAE) INTERMEDIACION LABORAL</t>
  </si>
  <si>
    <t>FERIAS DE EMPLEO</t>
  </si>
  <si>
    <t>SECRETARÍA DE GESTIÓN INTEGRAL DE RIESGOS Y PROTECCIÓN CIVIL</t>
  </si>
  <si>
    <t>Fortalecimientos de Aportaciones para el Fortalecimiento de Entidades Federativas</t>
  </si>
  <si>
    <t>Reconstruccion de la Infraestrutura</t>
  </si>
  <si>
    <t>Brigadas Rurales de Combate al Fuego 2025</t>
  </si>
  <si>
    <t>Combate al Fuego</t>
  </si>
  <si>
    <t>NOMBRE DEL ENTE PÚBLICO: SECRETARIA DE FOMENTO Y DESARROLLO ECONOMICO</t>
  </si>
  <si>
    <t>PERIODO: TRIMESTRE OCTUBRE - DICIEMBRE 2025</t>
  </si>
  <si>
    <t>N/A</t>
  </si>
  <si>
    <t>SECRETARÍA DE SEGURIDAD PÚBLICA</t>
  </si>
  <si>
    <t>PERIODO: CUARTO TRIMESTRE ENERO-DICIEMBRE 2025</t>
  </si>
  <si>
    <t>$ 177,993,784.00 (CIENTO SETENTA Y SIETE MILLONES NOVECIENTOS NOVENTA Y TRES MIL SETECIENTOS OCHENTA CUATRO  PESOS 00/100 M.N.)</t>
  </si>
  <si>
    <t>Capacitaciones de Formación Inicial y Continua conforme al Programa Rector</t>
  </si>
  <si>
    <t>Formar y capacitar a elementos de Seguridad Pública Estatal y de Procuración de Justicia, por medio de los cursos de Formación Inicial para aspirantes y en activo, formación continua, sistema penal acusatorio y diversos cursos de especialización. Para brindar a la sociedad más y mejores policías altamente capacitados a cargo de la seguridad pública Estatal.</t>
  </si>
  <si>
    <t>Acciones de Mantenimiento y Modernización de Instalaciones y Equipo de los Institutos de Formación</t>
  </si>
  <si>
    <t>Contar con instalaciones de formación y capacitación modernizadas, a fin de que los elementos policiales reciban una formación de alta calidad, en instancias que se mantengan actualizadas y adaptadas a las nuevas necesidades que exige la seguridad pública en la entidad.</t>
  </si>
  <si>
    <t>Equipamiento de las Instituciones de Seguridad Pública y Procuración de Justicia</t>
  </si>
  <si>
    <t>Equipar a los elementos de las corporaciones policiales del estado de Guerrero, dotando de los recursos y herramientas necesarios para lograr el óptimo desarrollo de sus funciones, garantizando la seguridad de los ciudadanos.</t>
  </si>
  <si>
    <t>Capacitación y Sensibilización Policial en Violencia por razones de Género</t>
  </si>
  <si>
    <t xml:space="preserve">Fortalecer a la Comisión Ejecutiva Estatal de Atención a Víctimas mediante la profesionalización a Psicólogas y Asesores Jurídicos en temas de atención a víctimas directas e indirectas de diferentes delitos; así como a personal operativo de la Unidad de Género de la Secretaría de Seguridad Pública en temas de Violencia por razones de género, con la finalidad de contar con elementos policiales especializados que tengan las herramientas necesarias para atender y prevenir la violencia contra las mujeres en Guerrero. </t>
  </si>
  <si>
    <t>Adquisición, Mantenimiento o Actualización de Equipo e Infraestructura para las Unidades Especializadas en Inteligencia e Investigación en las Instituciones de Seguridad Pública y Procuración de Justicia</t>
  </si>
  <si>
    <t>Fortalecer las capacidades operativas e inteligentes de las instituciones de seguridad pública mediante la modernización del equipamiento, mejora de la infraestructura y capacitación del personal, para mejorar la respuesta ante amenazas y ejecutar operaciones de alto impacto en el estado de Guerrero, durante 2025.</t>
  </si>
  <si>
    <t>Interconectividad del Sistema Único de Reporte con las Entidades Federativas y Entes Federales</t>
  </si>
  <si>
    <t>Mantener la conectividad entre las diferentes áreas que suministran las Bases de Datos en los Registros con prioridad nacional en el estado de Guerrero, en el 2025.</t>
  </si>
  <si>
    <t>Mantenimiento y Expansión de la Red Nacional asegurando Cobertura y Conexión</t>
  </si>
  <si>
    <t>Instalación, configuración, puesta a punto e interconexión a la Red Estatal de un Sistema de Radiocomunicación con Tecnología NXDN de Kenwood, para los siguientes Sitios de Repetición: Cerro Negro y Huizteco en la Región Norte, esto como parte del ACUERDO que tiene por objeto la conformación, desarrollo, modernización y actualización de la Red Integrada Nacional de Radiocomunicación, compuesta por las redes de radiocomunicación de Seguridad Pública, similares y/o compatibles, de las dependencias y entidades de la Administración Pública Federal, establecido por  la Comisión de la Red Integrada Nacional de Radiocomunicación y en cumplimiento a los PROTOCOLOS Y LINEAMIENTOS técnicos para la conformación, desarrollo, modernización y actualización de la Red Integrada Nacional de Radiocomunicación; emitidos por la misma Comisión. Establecer un compromiso viable para subir la disponibilidad de la Red Estatal de Radio.</t>
  </si>
  <si>
    <t>Actualización y Modernización de Equipos de Radiocomunicación  que permitan una mejor Interconexión y Disponibilidad de la Red</t>
  </si>
  <si>
    <t>Adquisición de equipamiento, infraestructura, materiales y consumibles para la instalación, configuración, puesta a punto e interconexión a la Red Estatal de un Sistema de Radiocomunicación con Tecnología NXDN de Kenwood, para los siguientes Sitios de Repetición: Cerro Negro y Huizteco en la Región Norte así como la sustitución de la Torre de Telecomunicaciones del Sitio de Repetición Papanoa en la Región Costa Grande, esto como parte del ACUERDO que tiene por objeto la conformación, desarrollo, modernización y actualización de la Red Integrada Nacional de Radiocomunicación, compuesta por las redes de radiocomunicación de Seguridad Pública, similares y/o compatibles, de las dependencias y entidades de la Administración Pública Federal, establecido por  la Comisión de la Red Integrada Nacional de Radiocomunicación y en cumplimiento a los PROTOCOLOS Y LINEAMIENTOS técnicos para la conformación, desarrollo, modernización y actualización de la Red Integrada Nacional de Radiocomunicación; emitidos por la misma Comisión. Establecer un compromiso viable para subir la disponibilidad de la Red Estatal de Radio.</t>
  </si>
  <si>
    <t>Evaluaciones de los Centros de Control y Comando</t>
  </si>
  <si>
    <t>Asegurar la protección de la información y actualización de la operatividad en los equipos de los Centros de Atención a Llamadas de Emergencia (CALLE) en el estado de Guerrero, que favorezca las evaluaciones al Centro de Control.</t>
  </si>
  <si>
    <t>Certificación de los Centros de Control y Comando</t>
  </si>
  <si>
    <t>Garantizar el funcionamiento óptimo y permanente de los Sistemas de los Centros de Atención a Llamadas de Emergencia (CALLE) en el estado de Guerrero como apoyo a los procesos de Certificación del Centro de Control.</t>
  </si>
  <si>
    <t>Interoperabilidad y Mejora Tecnológica</t>
  </si>
  <si>
    <t>Instalación, ampliación, configuración y puesta a punto de los Sistemas de Videovigilancia Urbana Estatal de Acapulco, Chilpancingo, Iguala y Zihuatanejo para dar mayor cobertura de vigilancia a las zonas y áreas con mayor registro de incidentes. Se incluye la homologación de las plataformas de los sistemas de gestión de video (VMS).</t>
  </si>
  <si>
    <t xml:space="preserve">Adquisición, Mantenimiento o Actualización de Equipo e Infraestructura de las Instalaciones de los Centros Penitenciarios </t>
  </si>
  <si>
    <t>Fortalecer a las instituciones locales del Sistema Penitenciario (ejecución de sanciones y medidas de seguridad) con la infraestructura y el equipamiento necesario para la seguridad institucional, así como mantener las instalaciones penitenciarias en óptimas condiciones, dignificando y obteniendo mejoras en materia de seguridad e infraestructura.</t>
  </si>
  <si>
    <t>Infraestructura de las Instituciones de Seguridad Pública y Procuración de Justicia</t>
  </si>
  <si>
    <t>Desarrollo e implementación del Sistema Único de Reporte</t>
  </si>
  <si>
    <t>Nota: El presupuesto otorgado a la Secretaría de Segurida Pública para adquisiciones fue ejercido y pagado por la Dirección General de Adquisiciones y Servicios Generales de la SEFINA.</t>
  </si>
  <si>
    <t>Nota: la Secretaria de Seguridad Pública reintegro $ 548.84 y $152,653.28 fue reintegrado por la tesoreria de SEFINA de los recursos Federales</t>
  </si>
  <si>
    <t>$ 1,255,550.00 (UN MILLON DOSCIENTOS CINCUENTA Y CINCO MIL QUINIENTOS CINCUENTA PESOS 00/100 M.N.)
NOTA: EL PRESUPUESTO NO ESTA REGULADO POR NINGÚN FONDO POR LO QUE ES UN APROXIMADO
DE ACUERDSO A LA POBLACIÓN DE PERSONAS PRIVADAS DE SU LIBERTAD POR DELITOS DEL FUERO FEDERAL</t>
  </si>
  <si>
    <t>SOCORRO DE LEY</t>
  </si>
  <si>
    <t>Pago de alimentación de las Personas Privadas de la Libertad (PPL) por delitos del orden federal, ya sean imputados, procesados o senteciados, en los Centros Penitenciarios de la Entidad Federativa</t>
  </si>
  <si>
    <t>SECRETARIADO EJECUTIVO DEL SISTEMA ESTATAL DE SEGURIDAD PÚBLICA</t>
  </si>
  <si>
    <t>Evaluaciones de Control de Confianza para las Instituciones de Seguridad Pública: Aspirantes y Permanencia</t>
  </si>
  <si>
    <t>Dotar de la infraestructura equipamiento y personal necesario al Centro Estatal de Evaluación y Control de Confianza para que realice las evaluaciones de personal aspirante (nuevo ingreso) y personal en activo (permanencia) de las Instituciones de Seguridad Pública del Estado de Guerrero, durante el ejercicio 2025.</t>
  </si>
  <si>
    <t>Fortalecer a los municipios de Chilpancingo de los Bravo, Huitzuco de los Figueroa, Ometepec y Zihuatanejo de Azueta con equipamiento vehicular a los elementos de las corporaciones policiales municipales, a fin de otorgar los recursos y herramientas necesarios para lograr el óptimo desarrollo de sus funciones, garantizando la seguridad de los ciudadanos.</t>
  </si>
  <si>
    <t>Fortalecer las capacidades de investigación forense y pericial de procuración de justicia mediante el refuerzo de los Laboratorios Forenses de Genética, Química, Identificación Humana y Criminalística, a través de la adquisición de insumos, materiales, reactivos y equipos de laboratorio especializados, necesarios para poder llevar a cabo de manera óptima, el análisis técnico y científico de cada uno de los indicios recabados, como parte del proceso de integración de las Carpetas de Investigación.</t>
  </si>
  <si>
    <t>Actualización y Morenización de Equipo Tecnologico y Software del Registro Público Vehicular (REPUVE)</t>
  </si>
  <si>
    <t>Instalación de cámaras LPR de reconocimiento de placas y reinstalación de arco en el municipio de Acapulco de Juárez, ampliar la cobertura de arcos lectores y centros de monitoreo en los municipios de Chilapa de Álvarez, Taxco de Alarcón e Iguala de la Independencia, durante el 2025.</t>
  </si>
  <si>
    <t>Seguimiento y Evaluación de los Programas</t>
  </si>
  <si>
    <t>Medir y analizar el resultado de los impactos alcanzados en materia de seguridad pública, derivado de la ejecución de los programas financiados con recursos federales. Analizar el impacto de los programas en materia de seguridad pública, respecto a los programas con prioridad nacional financiados con recursos provenientes del fondo de aportaciones para la seguridad pública.</t>
  </si>
  <si>
    <t>Fortalecer a los municipios de Iguala de la Independencia, Zihuatanejo de Azueta, Chilpancingo de los Bravo, Ometepec, Coyuca de Benítez, Tlapa de Comonfort, Acapulco de Juárez, Eduardo Neri y Huitzuco de los Figueroa con equipamiento vehicular a los elementos de las corporaciones policiales municipales, a fin de otorgar los recursos y herramientas necesarios para lograr el óptimo desarrollo de sus funciones, garantizando la seguridad de los ciudadanos.</t>
  </si>
  <si>
    <t>SECRETARÍA DE SALUD</t>
  </si>
  <si>
    <t>PERIODO: CUARTO TRIMESTRE 2025</t>
  </si>
  <si>
    <t>Fondo de Aportaciones para los Servicios de Salud (FASSA) 2025</t>
  </si>
  <si>
    <t>Gastos diversos para la ejecución del programa</t>
  </si>
  <si>
    <t>Fondo de Aportaciones para el Fortalecimiento de las Entidades Federativas  (FAFEF 2025)</t>
  </si>
  <si>
    <t>Fondo de Infraestructura  Social para las Entidades (FISE 2025)</t>
  </si>
  <si>
    <t>U013 Atención a la Salud y Medicamentos Gratuitos para la Población sin Seguridad Social Laboral 2025</t>
  </si>
  <si>
    <t>S200 Fortalecimiento a la Atención Médica</t>
  </si>
  <si>
    <t>U008 Politicas de Salud Pública y Promoción de la salud (Convenio SaNAS 2025)</t>
  </si>
  <si>
    <t>U009 Vigilancia Epidemiológica (Convenio SaNAS 2025)</t>
  </si>
  <si>
    <t>P020 Salud Maternal, Sexual y Reproductiva (Convenio SaNAS 2025)</t>
  </si>
  <si>
    <t>P016 Prevención y Atención de VIH/Sida y Otras ITS (Convenio SaNAS 2025)</t>
  </si>
  <si>
    <t>P018 Prevención y Control de Enfermedades (Convenio SaNAS 2025)</t>
  </si>
  <si>
    <t>E025 Prevención y Atención Contra las Adicciones</t>
  </si>
  <si>
    <t>G004 Protección contra Riesgo Sanitario</t>
  </si>
  <si>
    <t>SECRETARIA DE EDUCACIÓN GUERRERO/DIRECCIÓN GENERAL DE RECURSOS FINANCIEROS</t>
  </si>
  <si>
    <t>PERIODO: DEL 01 DE ENERO AL 31 DE DICIEMBRE 2025</t>
  </si>
  <si>
    <t>Servicios Personales (FONE)</t>
  </si>
  <si>
    <t>Educación Básica y Normal</t>
  </si>
  <si>
    <t>Gasto de Operación (FONE)</t>
  </si>
  <si>
    <t>Otros de Gasto Corriente (FONE)</t>
  </si>
  <si>
    <t xml:space="preserve">Programa Presupuestario U080:  Apoyo a Centros y Organizaciones de Educación (ACOE) 2025. </t>
  </si>
  <si>
    <t>SUMAS</t>
  </si>
  <si>
    <t>SECRETARÍA DE EDUCACIÓN GUERRERO</t>
  </si>
  <si>
    <t>PERIODO: 4TO. TRIMESTRE ENERO-DICIEMBRE 2025</t>
  </si>
  <si>
    <t>S298 Programa Atención de Planteles Públicos de Educación Media Superior con estudiantes con discapacidad (PAPPEMS)</t>
  </si>
  <si>
    <t xml:space="preserve">CENTRO DE BACHILLERATO TECNOLÓGICO AGROPECUARIO NO. 224 </t>
  </si>
  <si>
    <t xml:space="preserve">CENTRO DE BACHILLERATO TECNOLÓGICO AGROPECUARIO NUM. 125 </t>
  </si>
  <si>
    <t xml:space="preserve">CENTRO DE BACHILLERATO TECNOLÓGICO AGROPECUARIO NUM. 66 </t>
  </si>
  <si>
    <t xml:space="preserve">CENTRO DE BACHILLERATO TECNOLÓGICO INDUSTRIAL Y DE SERVICIOS NUM. 178 </t>
  </si>
  <si>
    <t xml:space="preserve">CENTRO DE BACHILLERATO TECNOLÓGICO INDUSTRIAL Y DE SERVICIOS NUM. 216 </t>
  </si>
  <si>
    <t xml:space="preserve">CENTRO DE EDUCACION MEDIA SUPERIOR A DISTANCIA NUM 024 </t>
  </si>
  <si>
    <t xml:space="preserve">CENTRO DE EDUCACION MEDIA SUPERIOR A DISTANCIA NUM 028 </t>
  </si>
  <si>
    <t xml:space="preserve">CENTRO DE EDUCACION MEDIA SUPERIOR A DISTANCIA NUM 042 </t>
  </si>
  <si>
    <t xml:space="preserve">CENTRO DE EDUCACION MEDIA SUPERIOR A DISTANCIA NUM 077 </t>
  </si>
  <si>
    <t>CENTRO DE EDUCACION MEDIA SUPERIOR A DISTANCIA NUM 84</t>
  </si>
  <si>
    <t xml:space="preserve">CENTRO DE ESTUDIOS DE BACHILLERATO 5/3 JOSÉ VASCONCELOS </t>
  </si>
  <si>
    <t xml:space="preserve">CENTRO DE ESTUDIOS TECNOLÓGICOS DEL MAR NUM. 27 </t>
  </si>
  <si>
    <t xml:space="preserve">CENTRO DE ESTUDIOS TECNOLÓGICOS INDUSTRIAL Y DE SERVICIOS NUM. 117 </t>
  </si>
  <si>
    <t xml:space="preserve">CENTRO DE ESTUDIOS TECNOLÓGICOS INDUSTRIAL Y DE SERVICIOS NUM. 135 </t>
  </si>
  <si>
    <t xml:space="preserve">CENTRO DE ESTUDIOS TECNOLÓGICOS INDUSTRIAL Y DE SERVICIOS NUM. 45 </t>
  </si>
  <si>
    <t xml:space="preserve">CENTRO DE ESTUDIOS TECNOLÓGICOS INDUSTRIAL Y DE SERVICIOS NUM. 90 </t>
  </si>
  <si>
    <t xml:space="preserve">COLEGIO DE BACHILLERES PLANTEL NUM. 36 PLANTEL ZUMPANGO DEL RIO </t>
  </si>
  <si>
    <t xml:space="preserve">COLEGIO DE BACHILLERES PLANTEL NUM. 8 AYUTLA </t>
  </si>
  <si>
    <t xml:space="preserve">COLEGIO DE ESTUDIOS CIENTIFICOS Y TECNOLÓGICOS UNIDAD IGUALA </t>
  </si>
  <si>
    <t xml:space="preserve">CONALEP GUERRERO PLANTEL 133 CHILAPA </t>
  </si>
  <si>
    <t xml:space="preserve">CONALEP GUERRERO PLANTEL 134 TIXTLA </t>
  </si>
  <si>
    <t xml:space="preserve">PREPARATORIA POPULAR DIGNA OCHOA </t>
  </si>
  <si>
    <t xml:space="preserve">UNIDAD ACADEMICA ESCUELA PREPARATORIA ABIERTA PLANTEL CHILPA </t>
  </si>
  <si>
    <t>UNIDAD ACADEMICA ESCUELA PREPARATORIA NUM 47</t>
  </si>
  <si>
    <t xml:space="preserve">UNIDAD ACADEMICA ESCUELA PREPARATORIA NUM. 1 </t>
  </si>
  <si>
    <t xml:space="preserve">UNIDAD ACADEMICA ESCUELA PREPARATORIA NUM. 10 </t>
  </si>
  <si>
    <t xml:space="preserve">UNIDAD ACADEMICA ESCUELA PREPARATORIA NUM. 11 </t>
  </si>
  <si>
    <t xml:space="preserve">UNIDAD ACADEMICA ESCUELA PREPARATORIA NUM. 12 </t>
  </si>
  <si>
    <t xml:space="preserve">UNIDAD ACADEMICA ESCUELA PREPARATORIA NUM. 14 </t>
  </si>
  <si>
    <t xml:space="preserve">UNIDAD ACADEMICA ESCUELA PREPARATORIA NUM. 15 </t>
  </si>
  <si>
    <t xml:space="preserve">UNIDAD ACADEMICA ESCUELA PREPARATORIA NUM. 16 </t>
  </si>
  <si>
    <t xml:space="preserve">UNIDAD ACADEMICA ESCUELA PREPARATORIA NUM. 17 </t>
  </si>
  <si>
    <t xml:space="preserve">UNIDAD ACADEMICA ESCUELA PREPARATORIA NUM. 18 </t>
  </si>
  <si>
    <t xml:space="preserve">UNIDAD ACADEMICA ESCUELA PREPARATORIA NUM. 19 </t>
  </si>
  <si>
    <t xml:space="preserve">UNIDAD ACADEMICA ESCUELA PREPARATORIA NUM. 2 </t>
  </si>
  <si>
    <t xml:space="preserve">UNIDAD ACADEMICA ESCUELA PREPARATORIA NUM. 20 </t>
  </si>
  <si>
    <t xml:space="preserve">UNIDAD ACADEMICA ESCUELA PREPARATORIA NUM. 21 </t>
  </si>
  <si>
    <t xml:space="preserve">UNIDAD ACADEMICA ESCUELA PREPARATORIA NUM. 22 </t>
  </si>
  <si>
    <t xml:space="preserve">UNIDAD ACADEMICA ESCUELA PREPARATORIA NUM. 23 </t>
  </si>
  <si>
    <t xml:space="preserve">UNIDAD ACADEMICA ESCUELA PREPARATORIA NUM. 25 </t>
  </si>
  <si>
    <t xml:space="preserve">UNIDAD ACADEMICA ESCUELA PREPARATORIA NUM. 26 </t>
  </si>
  <si>
    <t xml:space="preserve">UNIDAD ACADEMICA ESCUELA PREPARATORIA NUM. 27 </t>
  </si>
  <si>
    <t xml:space="preserve">UNIDAD ACADEMICA ESCUELA PREPARATORIA NUM. 28 </t>
  </si>
  <si>
    <t xml:space="preserve">UNIDAD ACADEMICA ESCUELA PREPARATORIA NUM. 29 </t>
  </si>
  <si>
    <t xml:space="preserve">UNIDAD ACADEMICA ESCUELA PREPARATORIA NUM. 3 </t>
  </si>
  <si>
    <t xml:space="preserve">UNIDAD ACADEMICA ESCUELA PREPARATORIA NUM. 30 </t>
  </si>
  <si>
    <t xml:space="preserve">UNIDAD ACADEMICA ESCUELA PREPARATORIA NUM. 31 </t>
  </si>
  <si>
    <t xml:space="preserve">UNIDAD ACADEMICA ESCUELA PREPARATORIA NUM. 32 </t>
  </si>
  <si>
    <t xml:space="preserve">UNIDAD ACADEMICA ESCUELA PREPARATORIA NUM. 33 </t>
  </si>
  <si>
    <t xml:space="preserve">UNIDAD ACADEMICA ESCUELA PREPARATORIA NUM. 34 </t>
  </si>
  <si>
    <t xml:space="preserve">UNIDAD ACADEMICA ESCUELA PREPARATORIA NUM. 35 </t>
  </si>
  <si>
    <t xml:space="preserve">UNIDAD ACADEMICA ESCUELA PREPARATORIA NUM. 36 </t>
  </si>
  <si>
    <t xml:space="preserve">UNIDAD ACADEMICA ESCUELA PREPARATORIA NUM. 37 </t>
  </si>
  <si>
    <t xml:space="preserve">UNIDAD ACADEMICA ESCUELA PREPARATORIA NUM. 38 </t>
  </si>
  <si>
    <t xml:space="preserve">UNIDAD ACADEMICA ESCUELA PREPARATORIA NUM. 4 </t>
  </si>
  <si>
    <t xml:space="preserve">UNIDAD ACADEMICA ESCUELA PREPARATORIA NUM. 5 </t>
  </si>
  <si>
    <t xml:space="preserve">UNIDAD ACADEMICA ESCUELA PREPARATORIA NUM. 6 </t>
  </si>
  <si>
    <t xml:space="preserve">UNIDAD ACADEMICA ESCUELA PREPARATORIA NUM. 7 </t>
  </si>
  <si>
    <t xml:space="preserve">UNIDAD ACADEMICA ESCUELA PREPARATORIA NUM. 8 </t>
  </si>
  <si>
    <t xml:space="preserve">UNIDAD ACADEMICA ESCUELA PREPARATORIA NUM. 9 </t>
  </si>
  <si>
    <t xml:space="preserve">UNIDAD ACADEMICA ESCUELA PREPARATORIA POPULAR NUM. 13 </t>
  </si>
  <si>
    <t xml:space="preserve">UNIDAD ACADEMICA ESCUELA PREPARATORIA POPULAR TLACOACHISTLAH </t>
  </si>
  <si>
    <t xml:space="preserve">UNIDAD ACADEMICA PREPARATORIA NO. 39 </t>
  </si>
  <si>
    <t xml:space="preserve">UNIDAD ACADEMICA PREPARATORIA NO. 40 </t>
  </si>
  <si>
    <t xml:space="preserve">UNIDAD ACADEMICA PREPARATORIA NO. 41 </t>
  </si>
  <si>
    <t xml:space="preserve">UNIDAD ACADEMICA PREPARATORIA NO. 42 </t>
  </si>
  <si>
    <t xml:space="preserve">UNIDAD ACADEMICA PREPARATORIA NUM 044 </t>
  </si>
  <si>
    <t xml:space="preserve">UNIDAD ACADEMICA PREPARATORIA NUM 43 </t>
  </si>
  <si>
    <t>NOMBRE DEL ENTE PÚBLICO: SECRETARIA DE EDUCACIÓN GUERRERO/PROGRAMA FORTALECIMIENTO DE LOS SERVICIOS DE EDUCACIÓN ESPECIAL</t>
  </si>
  <si>
    <t>RADICADO</t>
  </si>
  <si>
    <t>PROGRAMA FORTALECIMIENTO DE LOS SERVICIOS DE EDUCACIÓN ESPECIAL</t>
  </si>
  <si>
    <t>Componente 1: Acciones académicas para Agentes educativos en temas de discapacidad y aptitudes sobresalientes.</t>
  </si>
  <si>
    <t>Componenente 2: Acciones de atención complementaria para estudiantes con discapacidad y/o con aptitudes sobresalientes.</t>
  </si>
  <si>
    <t>Componente 3: Equipamiento especifico en beneficio de estudiantes con discapacidad y/o con aptitudes sobresalientes.</t>
  </si>
  <si>
    <t xml:space="preserve"> Gastos de operación</t>
  </si>
  <si>
    <t xml:space="preserve">PROGRAMA PARA EL DESARROLLO PROFESIONAL </t>
  </si>
  <si>
    <t xml:space="preserve">GASTO DE FORMACION </t>
  </si>
  <si>
    <t xml:space="preserve">GASTO DE OPERACIÓN </t>
  </si>
  <si>
    <t xml:space="preserve">TOTALES </t>
  </si>
  <si>
    <t>ELABORÓ :</t>
  </si>
  <si>
    <t>REVISÓ :</t>
  </si>
  <si>
    <t>APROBADO POR:</t>
  </si>
  <si>
    <t>SECRETARÍA DE EDUCACIÓN GUERRERO/S300 "PROGRAMA DE FORTALECIMIENTO A AL EXCELENCIA EDUCATIVA" (PROFEXCE)</t>
  </si>
  <si>
    <t>PROGRAMA DE FORTALECIMIENTO A LA EXCELENCIA EDUCATIVA (PROFEXCE).</t>
  </si>
  <si>
    <t>EXCELENCIA DE LA EDUCACIÓN NORMAL</t>
  </si>
  <si>
    <t>SECRETARIA DE EDUCACIÓN GUERRERO/SUBSECRETARIA DE EDUCACIÓN BÁSICA/ PROGRAMA NACIONAL DE INGLÉS</t>
  </si>
  <si>
    <t>PERIODO: 4TO. TRIMESTRE 01 ENERO AL 31 DE DICIEMBRE 2025</t>
  </si>
  <si>
    <t>PROGRAMA NACIONAL DE INGLÉS</t>
  </si>
  <si>
    <t>ACTIVIDADES DEL PAT 2024</t>
  </si>
  <si>
    <t>ACTIVIDADES DEL PAT 2025</t>
  </si>
  <si>
    <t>NOMBRE DEL ENTE PÚBLICO: SECRETARÍA DE EDUCACIÓN GUERRERO/PROGRAMA EXPANSION DE LA EDUCACION INICIAL</t>
  </si>
  <si>
    <t>PERIODO: DEL  01 DE ENERO AL 31 DE DICIEMBRE DE 2025</t>
  </si>
  <si>
    <t xml:space="preserve">PROGRAMA EXPANSION DE LA EDUCACION INICIAL </t>
  </si>
  <si>
    <t>ACTIVIDADES PROGRAMADAS EN PAT 2025</t>
  </si>
  <si>
    <t xml:space="preserve">SECRETARIA DE AGRICULTURA, GANADERIA, PESCA Y DESARROLLO RURAL </t>
  </si>
  <si>
    <t>PERIODO: CUARTO TRIMESTRE OCTUBRE-NOVIEMBRE-DICIEMBRE 2025</t>
  </si>
  <si>
    <t xml:space="preserve">TOTAL </t>
  </si>
  <si>
    <t xml:space="preserve">SECRETARÍA DE DESARROLLO URBANO, OBRAS PÚBLICAS Y ORDENAMIENTO TERRITORIAL </t>
  </si>
  <si>
    <t xml:space="preserve"> 4TO TRIMESTRE (ENERO - DICIEMBRE) DEL 2025</t>
  </si>
  <si>
    <t xml:space="preserve">NO APLICA </t>
  </si>
  <si>
    <t>SECRETARÍA DE FINANZAS Y ADMINISTRACIÓN</t>
  </si>
  <si>
    <t>PERIODO: 4o. TRIMESTRE OCTUBRE-DICIEMBRE 2025</t>
  </si>
  <si>
    <t>Fondo de Provisión para la Armonización Contable 2025</t>
  </si>
  <si>
    <t>Capacitación y Profesionalización de las personas servidoras públicas, asi como para la modernización de tecnologías de la información y comunicaciones.</t>
  </si>
  <si>
    <r>
      <rPr>
        <b/>
        <sz val="10"/>
        <rFont val="MS Sans Serif"/>
      </rPr>
      <t>Nota:</t>
    </r>
    <r>
      <rPr>
        <sz val="10"/>
        <rFont val="MS Sans Serif"/>
        <family val="2"/>
      </rPr>
      <t xml:space="preserve"> El reintegro a la TESOFE corresponde a rendimientos financieros no ejercidos.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</si>
</sst>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43" formatCode="_-* #,##0.00_-;\-* #,##0.00_-;_-* &quot;-&quot;??_-;_-@_-"/>
    <numFmt numFmtId="164" formatCode="&quot;$&quot;#,##0.00"/>
    <numFmt numFmtId="165" formatCode="_(&quot;$&quot;* #,##0.00_);_(&quot;$&quot;* \(#,##0.00\);_(&quot;$&quot;* &quot;-&quot;??_);_(@_)"/>
    <numFmt numFmtId="166" formatCode="#,##0.00_ ;\-#,##0.00\ "/>
  </numFmts>
  <fonts count="66">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b/>
      <sz val="12"/>
      <color theme="1"/>
      <name val="Encode Sans"/>
    </font>
    <font>
      <sz val="12"/>
      <name val="Encode Sans"/>
    </font>
    <font>
      <sz val="12"/>
      <color theme="1"/>
      <name val="Encode Sans"/>
    </font>
    <font>
      <b/>
      <sz val="12"/>
      <color theme="0"/>
      <name val="Encode Sans"/>
    </font>
    <font>
      <sz val="12"/>
      <color theme="0"/>
      <name val="Encode Sans"/>
    </font>
    <font>
      <sz val="10"/>
      <color theme="1"/>
      <name val="Encode Sans"/>
    </font>
    <font>
      <sz val="10"/>
      <name val="Encode Sans"/>
    </font>
    <font>
      <sz val="10"/>
      <name val="Arial"/>
      <family val="2"/>
    </font>
    <font>
      <b/>
      <sz val="14"/>
      <color theme="1"/>
      <name val="Arial"/>
      <family val="2"/>
    </font>
    <font>
      <b/>
      <sz val="12"/>
      <color theme="1"/>
      <name val="Arial"/>
      <family val="2"/>
    </font>
    <font>
      <b/>
      <sz val="10"/>
      <color theme="1"/>
      <name val="Arial"/>
      <family val="2"/>
    </font>
    <font>
      <b/>
      <sz val="11"/>
      <color theme="0"/>
      <name val="Ebrima"/>
    </font>
    <font>
      <sz val="7"/>
      <name val="MS Sans Serif"/>
      <family val="2"/>
    </font>
    <font>
      <sz val="11"/>
      <color theme="0"/>
      <name val="Ebrima"/>
    </font>
    <font>
      <sz val="10"/>
      <name val="Ebrima"/>
    </font>
    <font>
      <b/>
      <i/>
      <sz val="12"/>
      <name val="Arial"/>
      <family val="2"/>
    </font>
    <font>
      <b/>
      <sz val="10"/>
      <name val="Ebrima"/>
    </font>
    <font>
      <b/>
      <sz val="14"/>
      <name val="Ebrima"/>
    </font>
    <font>
      <b/>
      <sz val="10"/>
      <name val="MS Sans Serif"/>
    </font>
    <font>
      <sz val="10"/>
      <color theme="1"/>
      <name val="Calibri"/>
      <family val="2"/>
      <scheme val="minor"/>
    </font>
    <font>
      <b/>
      <sz val="12"/>
      <name val="Encode Sans"/>
    </font>
    <font>
      <sz val="10"/>
      <name val="Calibri"/>
      <family val="2"/>
      <scheme val="minor"/>
    </font>
    <font>
      <sz val="10"/>
      <name val="Calibri"/>
      <family val="2"/>
    </font>
    <font>
      <b/>
      <sz val="20"/>
      <color indexed="81"/>
      <name val="Tahoma"/>
      <family val="2"/>
    </font>
    <font>
      <sz val="9"/>
      <color indexed="81"/>
      <name val="Tahoma"/>
      <family val="2"/>
    </font>
    <font>
      <b/>
      <sz val="12"/>
      <color theme="1"/>
      <name val="Ebrima"/>
    </font>
    <font>
      <sz val="13"/>
      <color rgb="FF000000"/>
      <name val="Calibri"/>
      <family val="2"/>
    </font>
    <font>
      <sz val="13"/>
      <name val="Calibri"/>
      <family val="2"/>
    </font>
    <font>
      <sz val="13"/>
      <color theme="1"/>
      <name val="Ebrima"/>
    </font>
    <font>
      <sz val="12"/>
      <color theme="1"/>
      <name val="Calibri"/>
      <family val="2"/>
    </font>
    <font>
      <sz val="14"/>
      <name val="Calibri"/>
      <family val="2"/>
      <scheme val="minor"/>
    </font>
    <font>
      <b/>
      <sz val="22"/>
      <name val="Calibri"/>
      <family val="2"/>
      <scheme val="minor"/>
    </font>
    <font>
      <sz val="12"/>
      <name val="Calibri"/>
      <family val="2"/>
      <scheme val="minor"/>
    </font>
    <font>
      <b/>
      <sz val="20"/>
      <color theme="1"/>
      <name val="Ebrima"/>
    </font>
    <font>
      <sz val="7"/>
      <color theme="1"/>
      <name val="Encode Sans"/>
    </font>
    <font>
      <sz val="7"/>
      <name val="Encode Sans"/>
    </font>
    <font>
      <sz val="12"/>
      <name val="Arial"/>
      <family val="2"/>
    </font>
    <font>
      <sz val="12"/>
      <color rgb="FF000000"/>
      <name val="Arial"/>
      <family val="2"/>
    </font>
    <font>
      <b/>
      <i/>
      <sz val="10"/>
      <name val="Arial"/>
      <family val="2"/>
    </font>
    <font>
      <sz val="11"/>
      <name val="MS Sans Serif"/>
      <family val="2"/>
    </font>
    <font>
      <sz val="12"/>
      <name val="Ebrima"/>
    </font>
    <font>
      <sz val="10"/>
      <name val="Arial Narrow"/>
      <family val="2"/>
    </font>
    <font>
      <sz val="10"/>
      <color theme="1"/>
      <name val="Ebrima"/>
    </font>
    <font>
      <sz val="18"/>
      <name val="Encode Sans"/>
    </font>
    <font>
      <b/>
      <sz val="11"/>
      <color theme="1"/>
      <name val="Encode Sans"/>
    </font>
    <font>
      <sz val="11"/>
      <color theme="1"/>
      <name val="Encode Sans"/>
    </font>
    <font>
      <sz val="11"/>
      <name val="Encode Sans"/>
    </font>
    <font>
      <b/>
      <sz val="11"/>
      <color theme="0"/>
      <name val="Encode Sans"/>
    </font>
    <font>
      <sz val="11"/>
      <color theme="0"/>
      <name val="Encode Sans"/>
    </font>
    <font>
      <b/>
      <sz val="11"/>
      <name val="Encode Sans"/>
    </font>
    <font>
      <b/>
      <sz val="10"/>
      <color theme="1"/>
      <name val="Calibri"/>
      <family val="2"/>
      <scheme val="minor"/>
    </font>
    <font>
      <b/>
      <sz val="14"/>
      <name val="MS Sans Serif"/>
    </font>
    <font>
      <b/>
      <sz val="12"/>
      <name val="Arial"/>
      <family val="2"/>
    </font>
    <font>
      <b/>
      <sz val="10"/>
      <color theme="1"/>
      <name val="Encode Sans"/>
    </font>
    <font>
      <sz val="8"/>
      <name val="Ebrima"/>
    </font>
    <font>
      <b/>
      <sz val="12"/>
      <name val="MS Sans Serif"/>
    </font>
    <font>
      <sz val="11"/>
      <color rgb="FF343434"/>
      <name val="Segoe UI"/>
      <family val="2"/>
    </font>
    <font>
      <sz val="12"/>
      <color rgb="FF000000"/>
      <name val="Arial Narrow"/>
      <family val="2"/>
    </font>
    <font>
      <sz val="12"/>
      <color theme="1"/>
      <name val="Arial Narrow"/>
      <family val="2"/>
    </font>
    <font>
      <sz val="72"/>
      <name val="Aptos Narrow"/>
      <family val="2"/>
    </font>
    <font>
      <sz val="36"/>
      <name val="Ebrima"/>
    </font>
    <font>
      <sz val="10"/>
      <name val="MS Sans Serif"/>
    </font>
  </fonts>
  <fills count="14">
    <fill>
      <patternFill patternType="none"/>
    </fill>
    <fill>
      <patternFill patternType="gray125"/>
    </fill>
    <fill>
      <patternFill patternType="solid">
        <fgColor rgb="FFAB0033"/>
        <bgColor indexed="64"/>
      </patternFill>
    </fill>
    <fill>
      <patternFill patternType="solid">
        <fgColor rgb="FFAB0033"/>
        <bgColor indexed="31"/>
      </patternFill>
    </fill>
    <fill>
      <patternFill patternType="solid">
        <fgColor rgb="FF990033"/>
        <bgColor indexed="64"/>
      </patternFill>
    </fill>
    <fill>
      <patternFill patternType="solid">
        <fgColor rgb="FF990033"/>
        <bgColor indexed="31"/>
      </patternFill>
    </fill>
    <fill>
      <patternFill patternType="solid">
        <fgColor theme="0" tint="-4.9989318521683403E-2"/>
        <bgColor indexed="64"/>
      </patternFill>
    </fill>
    <fill>
      <patternFill patternType="solid">
        <fgColor rgb="FFA91717"/>
        <bgColor indexed="64"/>
      </patternFill>
    </fill>
    <fill>
      <patternFill patternType="solid">
        <fgColor rgb="FFA91717"/>
        <bgColor indexed="31"/>
      </patternFill>
    </fill>
    <fill>
      <patternFill patternType="solid">
        <fgColor theme="0"/>
        <bgColor indexed="64"/>
      </patternFill>
    </fill>
    <fill>
      <patternFill patternType="solid">
        <fgColor theme="0"/>
        <bgColor indexed="31"/>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0" tint="-4.9989318521683403E-2"/>
        <bgColor theme="0" tint="-4.9989318521683403E-2"/>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style="dotted">
        <color auto="1"/>
      </top>
      <bottom style="dotted">
        <color auto="1"/>
      </bottom>
      <diagonal/>
    </border>
    <border>
      <left style="dotted">
        <color auto="1"/>
      </left>
      <right style="dotted">
        <color auto="1"/>
      </right>
      <top style="dotted">
        <color auto="1"/>
      </top>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dotted">
        <color auto="1"/>
      </right>
      <top/>
      <bottom style="medium">
        <color indexed="64"/>
      </bottom>
      <diagonal/>
    </border>
    <border>
      <left style="dotted">
        <color auto="1"/>
      </left>
      <right style="medium">
        <color indexed="64"/>
      </right>
      <top style="dotted">
        <color auto="1"/>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8">
    <xf numFmtId="0" fontId="0" fillId="0" borderId="0"/>
    <xf numFmtId="0" fontId="3" fillId="0" borderId="0"/>
    <xf numFmtId="44" fontId="11" fillId="0" borderId="0" applyFill="0" applyBorder="0" applyAlignment="0" applyProtection="0"/>
    <xf numFmtId="44" fontId="11" fillId="0" borderId="0" applyFill="0" applyBorder="0" applyAlignment="0" applyProtection="0"/>
    <xf numFmtId="165" fontId="1" fillId="0" borderId="0" applyFont="0" applyFill="0" applyBorder="0" applyAlignment="0" applyProtection="0"/>
    <xf numFmtId="0" fontId="11" fillId="0" borderId="0"/>
    <xf numFmtId="0" fontId="11" fillId="0" borderId="0"/>
    <xf numFmtId="0" fontId="11" fillId="0" borderId="0"/>
    <xf numFmtId="0" fontId="3" fillId="0" borderId="0"/>
    <xf numFmtId="0" fontId="1" fillId="0" borderId="0"/>
    <xf numFmtId="44" fontId="11" fillId="0" borderId="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0" fontId="5" fillId="0" borderId="0" xfId="1" applyFont="1" applyAlignment="1">
      <alignment vertical="center"/>
    </xf>
    <xf numFmtId="0" fontId="7" fillId="3" borderId="1" xfId="1" applyFont="1" applyFill="1" applyBorder="1" applyAlignment="1">
      <alignment horizontal="center" vertical="center"/>
    </xf>
    <xf numFmtId="0" fontId="9" fillId="0" borderId="2" xfId="1" applyFont="1" applyBorder="1" applyAlignment="1">
      <alignment horizontal="left" vertical="center" wrapText="1"/>
    </xf>
    <xf numFmtId="0" fontId="10" fillId="0" borderId="3" xfId="1" applyFont="1" applyBorder="1" applyAlignment="1">
      <alignment horizontal="left" vertical="center" wrapText="1"/>
    </xf>
    <xf numFmtId="44" fontId="10" fillId="0" borderId="3" xfId="2" applyFont="1" applyFill="1" applyBorder="1" applyAlignment="1">
      <alignment vertical="center" wrapText="1"/>
    </xf>
    <xf numFmtId="44" fontId="10" fillId="0" borderId="4" xfId="2" applyFont="1" applyFill="1" applyBorder="1" applyAlignment="1">
      <alignment vertical="center" wrapText="1"/>
    </xf>
    <xf numFmtId="0" fontId="10" fillId="0" borderId="5" xfId="1" applyFont="1" applyBorder="1" applyAlignment="1">
      <alignment horizontal="lef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44" fontId="10" fillId="0" borderId="7" xfId="2" applyFont="1" applyFill="1" applyBorder="1" applyAlignment="1">
      <alignment vertical="center" wrapText="1"/>
    </xf>
    <xf numFmtId="44" fontId="10" fillId="0" borderId="8" xfId="2" applyFont="1" applyFill="1" applyBorder="1" applyAlignment="1">
      <alignment vertical="center" wrapText="1"/>
    </xf>
    <xf numFmtId="0" fontId="10" fillId="0" borderId="0" xfId="1" applyFont="1" applyAlignment="1">
      <alignment vertical="center"/>
    </xf>
    <xf numFmtId="44" fontId="5" fillId="0" borderId="0" xfId="2" applyFont="1" applyAlignment="1">
      <alignment vertical="center"/>
    </xf>
    <xf numFmtId="0" fontId="12" fillId="0" borderId="0" xfId="1" applyFont="1" applyAlignment="1">
      <alignment vertical="center"/>
    </xf>
    <xf numFmtId="0" fontId="3" fillId="0" borderId="0" xfId="1"/>
    <xf numFmtId="0" fontId="13" fillId="0" borderId="0" xfId="1" applyFont="1" applyAlignment="1">
      <alignment vertical="center"/>
    </xf>
    <xf numFmtId="0" fontId="13" fillId="0" borderId="0" xfId="1" applyFont="1"/>
    <xf numFmtId="0" fontId="16" fillId="0" borderId="0" xfId="1" applyFont="1"/>
    <xf numFmtId="0" fontId="15" fillId="5" borderId="9" xfId="1" applyFont="1" applyFill="1" applyBorder="1" applyAlignment="1">
      <alignment horizontal="center"/>
    </xf>
    <xf numFmtId="0" fontId="15" fillId="5" borderId="9" xfId="1" applyFont="1" applyFill="1" applyBorder="1" applyAlignment="1">
      <alignment horizontal="center" vertical="center"/>
    </xf>
    <xf numFmtId="44" fontId="19" fillId="0" borderId="18" xfId="2" applyFont="1" applyBorder="1" applyAlignment="1">
      <alignment horizontal="center" vertical="center" wrapText="1"/>
    </xf>
    <xf numFmtId="44" fontId="3" fillId="0" borderId="0" xfId="1" applyNumberFormat="1"/>
    <xf numFmtId="0" fontId="3" fillId="0" borderId="0" xfId="1" applyAlignment="1">
      <alignment vertical="center"/>
    </xf>
    <xf numFmtId="0" fontId="2" fillId="0" borderId="0" xfId="1" applyFont="1"/>
    <xf numFmtId="0" fontId="2" fillId="0" borderId="0" xfId="1" applyFont="1" applyAlignment="1">
      <alignment horizontal="center" vertical="center"/>
    </xf>
    <xf numFmtId="0" fontId="3" fillId="0" borderId="0" xfId="1" applyAlignment="1">
      <alignment horizontal="center" vertical="center"/>
    </xf>
    <xf numFmtId="0" fontId="3" fillId="0" borderId="0" xfId="1" applyAlignment="1">
      <alignment horizontal="center"/>
    </xf>
    <xf numFmtId="0" fontId="15" fillId="8" borderId="9" xfId="1" applyFont="1" applyFill="1" applyBorder="1" applyAlignment="1">
      <alignment horizontal="center"/>
    </xf>
    <xf numFmtId="0" fontId="15" fillId="8" borderId="9" xfId="1" applyFont="1" applyFill="1" applyBorder="1" applyAlignment="1">
      <alignment horizontal="center" vertical="center"/>
    </xf>
    <xf numFmtId="0" fontId="18" fillId="6" borderId="19" xfId="1" applyFont="1" applyFill="1" applyBorder="1" applyAlignment="1">
      <alignment horizontal="left" vertical="center" wrapText="1"/>
    </xf>
    <xf numFmtId="44" fontId="18" fillId="6" borderId="19" xfId="2" applyFont="1" applyFill="1" applyBorder="1" applyAlignment="1">
      <alignment horizontal="left" vertical="center" wrapText="1"/>
    </xf>
    <xf numFmtId="0" fontId="20" fillId="6" borderId="19" xfId="1" applyFont="1" applyFill="1" applyBorder="1" applyAlignment="1">
      <alignment horizontal="center" vertical="center" wrapText="1"/>
    </xf>
    <xf numFmtId="44" fontId="18" fillId="6" borderId="19" xfId="2" applyFont="1" applyFill="1" applyBorder="1" applyAlignment="1">
      <alignment horizontal="center" vertical="center" wrapText="1"/>
    </xf>
    <xf numFmtId="0" fontId="22" fillId="0" borderId="0" xfId="1" applyFont="1" applyAlignment="1">
      <alignment horizontal="center"/>
    </xf>
    <xf numFmtId="0" fontId="22" fillId="0" borderId="0" xfId="1" applyFont="1"/>
    <xf numFmtId="44" fontId="22" fillId="0" borderId="0" xfId="1" applyNumberFormat="1" applyFont="1" applyAlignment="1">
      <alignment horizontal="center"/>
    </xf>
    <xf numFmtId="44" fontId="22" fillId="0" borderId="0" xfId="1" applyNumberFormat="1" applyFont="1"/>
    <xf numFmtId="0" fontId="15" fillId="5" borderId="20" xfId="1" applyFont="1" applyFill="1" applyBorder="1" applyAlignment="1">
      <alignment horizontal="center"/>
    </xf>
    <xf numFmtId="0" fontId="15" fillId="5" borderId="20" xfId="1" applyFont="1" applyFill="1" applyBorder="1" applyAlignment="1">
      <alignment horizontal="center" vertical="center"/>
    </xf>
    <xf numFmtId="0" fontId="23" fillId="0" borderId="9" xfId="1" applyFont="1" applyBorder="1" applyAlignment="1">
      <alignment horizontal="justify" vertical="center" wrapText="1"/>
    </xf>
    <xf numFmtId="44" fontId="18" fillId="6" borderId="9" xfId="2" applyFont="1" applyFill="1" applyBorder="1" applyAlignment="1">
      <alignment horizontal="justify" vertical="center" wrapText="1"/>
    </xf>
    <xf numFmtId="0" fontId="18" fillId="6" borderId="9" xfId="1" applyFont="1" applyFill="1" applyBorder="1" applyAlignment="1">
      <alignment horizontal="justify" vertical="center" wrapText="1"/>
    </xf>
    <xf numFmtId="44" fontId="23" fillId="0" borderId="21" xfId="2" applyFont="1" applyBorder="1" applyAlignment="1">
      <alignment horizontal="center" vertical="center"/>
    </xf>
    <xf numFmtId="44" fontId="18" fillId="6" borderId="9" xfId="2" applyFont="1" applyFill="1" applyBorder="1" applyAlignment="1">
      <alignment horizontal="center" vertical="center" wrapText="1"/>
    </xf>
    <xf numFmtId="44" fontId="23" fillId="0" borderId="9" xfId="2" applyFont="1" applyBorder="1" applyAlignment="1">
      <alignment vertical="center"/>
    </xf>
    <xf numFmtId="44" fontId="23" fillId="0" borderId="9" xfId="2" applyFont="1" applyBorder="1" applyAlignment="1">
      <alignment horizontal="center" vertical="center" wrapText="1"/>
    </xf>
    <xf numFmtId="44" fontId="23" fillId="0" borderId="9" xfId="2" applyFont="1" applyBorder="1"/>
    <xf numFmtId="44" fontId="23" fillId="0" borderId="12" xfId="2" applyFont="1" applyBorder="1"/>
    <xf numFmtId="0" fontId="15" fillId="8" borderId="20" xfId="1" applyFont="1" applyFill="1" applyBorder="1" applyAlignment="1">
      <alignment horizontal="center" vertical="center"/>
    </xf>
    <xf numFmtId="0" fontId="15" fillId="9" borderId="28" xfId="1" applyFont="1" applyFill="1" applyBorder="1" applyAlignment="1">
      <alignment horizontal="center" vertical="center" wrapText="1"/>
    </xf>
    <xf numFmtId="0" fontId="17" fillId="9" borderId="0" xfId="1" applyFont="1" applyFill="1" applyAlignment="1">
      <alignment horizontal="center" vertical="center" wrapText="1"/>
    </xf>
    <xf numFmtId="0" fontId="15" fillId="10" borderId="0" xfId="1" applyFont="1" applyFill="1" applyAlignment="1">
      <alignment horizontal="center" vertical="center"/>
    </xf>
    <xf numFmtId="0" fontId="17" fillId="9" borderId="29" xfId="1" applyFont="1" applyFill="1" applyBorder="1" applyAlignment="1">
      <alignment horizontal="center" vertical="center" wrapText="1"/>
    </xf>
    <xf numFmtId="0" fontId="3" fillId="9" borderId="30" xfId="1" applyFill="1" applyBorder="1" applyAlignment="1">
      <alignment horizontal="center" vertical="center" wrapText="1"/>
    </xf>
    <xf numFmtId="0" fontId="3" fillId="9" borderId="31" xfId="1" applyFill="1" applyBorder="1" applyAlignment="1">
      <alignment horizontal="left" vertical="center" wrapText="1"/>
    </xf>
    <xf numFmtId="44" fontId="3" fillId="9" borderId="31" xfId="1" applyNumberFormat="1" applyFill="1" applyBorder="1" applyAlignment="1">
      <alignment horizontal="left" vertical="center"/>
    </xf>
    <xf numFmtId="0" fontId="3" fillId="9" borderId="32" xfId="1" applyFill="1" applyBorder="1" applyAlignment="1">
      <alignment horizontal="left" vertical="center"/>
    </xf>
    <xf numFmtId="44" fontId="3" fillId="0" borderId="0" xfId="1" applyNumberFormat="1" applyAlignment="1">
      <alignment horizontal="left" vertical="center"/>
    </xf>
    <xf numFmtId="0" fontId="3" fillId="0" borderId="0" xfId="1" applyAlignment="1">
      <alignment horizontal="left" vertical="center"/>
    </xf>
    <xf numFmtId="44" fontId="22" fillId="0" borderId="0" xfId="1" applyNumberFormat="1" applyFont="1" applyAlignment="1">
      <alignment vertical="center"/>
    </xf>
    <xf numFmtId="44" fontId="3" fillId="0" borderId="0" xfId="1" applyNumberFormat="1" applyAlignment="1">
      <alignment vertical="center"/>
    </xf>
    <xf numFmtId="0" fontId="3" fillId="0" borderId="0" xfId="1" applyAlignment="1">
      <alignment wrapText="1"/>
    </xf>
    <xf numFmtId="43" fontId="3" fillId="0" borderId="0" xfId="1" applyNumberFormat="1"/>
    <xf numFmtId="44" fontId="19" fillId="0" borderId="0" xfId="2" applyFont="1" applyBorder="1" applyAlignment="1">
      <alignment horizontal="center" vertical="center" wrapText="1"/>
    </xf>
    <xf numFmtId="0" fontId="4" fillId="0" borderId="0" xfId="1" applyFont="1" applyAlignment="1">
      <alignment horizontal="center" vertical="center"/>
    </xf>
    <xf numFmtId="0" fontId="7" fillId="3" borderId="33" xfId="1" applyFont="1" applyFill="1" applyBorder="1" applyAlignment="1">
      <alignment horizontal="center" vertical="center"/>
    </xf>
    <xf numFmtId="0" fontId="24" fillId="9" borderId="9" xfId="1" applyFont="1" applyFill="1" applyBorder="1" applyAlignment="1">
      <alignment horizontal="center" vertical="center" wrapText="1"/>
    </xf>
    <xf numFmtId="44" fontId="24" fillId="10" borderId="9" xfId="1" applyNumberFormat="1" applyFont="1" applyFill="1" applyBorder="1" applyAlignment="1">
      <alignment horizontal="center" vertical="center"/>
    </xf>
    <xf numFmtId="0" fontId="25" fillId="0" borderId="9" xfId="1" applyFont="1" applyBorder="1" applyAlignment="1">
      <alignment horizontal="center" vertical="center" wrapText="1"/>
    </xf>
    <xf numFmtId="0" fontId="11" fillId="0" borderId="9" xfId="1" applyFont="1" applyBorder="1" applyAlignment="1">
      <alignment horizontal="justify" vertical="center" wrapText="1"/>
    </xf>
    <xf numFmtId="44" fontId="25" fillId="0" borderId="9" xfId="2" applyFont="1" applyFill="1" applyBorder="1" applyAlignment="1">
      <alignment vertical="center" wrapText="1"/>
    </xf>
    <xf numFmtId="8" fontId="25" fillId="0" borderId="9" xfId="2" applyNumberFormat="1" applyFont="1" applyFill="1" applyBorder="1" applyAlignment="1">
      <alignment vertical="center" wrapText="1"/>
    </xf>
    <xf numFmtId="0" fontId="26" fillId="0" borderId="9" xfId="1" applyFont="1" applyBorder="1" applyAlignment="1">
      <alignment vertical="center"/>
    </xf>
    <xf numFmtId="0" fontId="30" fillId="6" borderId="20" xfId="1" applyFont="1" applyFill="1" applyBorder="1" applyAlignment="1">
      <alignment horizontal="justify" vertical="top" wrapText="1"/>
    </xf>
    <xf numFmtId="44" fontId="18" fillId="6" borderId="12" xfId="2" applyFont="1" applyFill="1" applyBorder="1" applyAlignment="1">
      <alignment horizontal="left" vertical="center" wrapText="1"/>
    </xf>
    <xf numFmtId="44" fontId="18" fillId="6" borderId="9" xfId="2" applyFont="1" applyFill="1" applyBorder="1" applyAlignment="1">
      <alignment horizontal="left" vertical="center" wrapText="1"/>
    </xf>
    <xf numFmtId="0" fontId="30" fillId="6" borderId="34" xfId="1" applyFont="1" applyFill="1" applyBorder="1" applyAlignment="1">
      <alignment horizontal="justify" vertical="top" wrapText="1"/>
    </xf>
    <xf numFmtId="0" fontId="33" fillId="0" borderId="0" xfId="1" applyFont="1" applyAlignment="1">
      <alignment vertical="center" wrapText="1"/>
    </xf>
    <xf numFmtId="0" fontId="34" fillId="0" borderId="0" xfId="1" applyFont="1" applyAlignment="1">
      <alignment horizontal="center" vertical="center" wrapText="1"/>
    </xf>
    <xf numFmtId="0" fontId="35" fillId="0" borderId="14" xfId="1" applyFont="1" applyBorder="1" applyAlignment="1">
      <alignment vertical="center"/>
    </xf>
    <xf numFmtId="8" fontId="35" fillId="0" borderId="14" xfId="1" applyNumberFormat="1" applyFont="1" applyBorder="1" applyAlignment="1">
      <alignment vertical="center"/>
    </xf>
    <xf numFmtId="0" fontId="36" fillId="0" borderId="0" xfId="1" applyFont="1" applyAlignment="1">
      <alignment vertical="center" wrapText="1"/>
    </xf>
    <xf numFmtId="44" fontId="11" fillId="0" borderId="0" xfId="3" applyBorder="1" applyAlignment="1">
      <alignment horizontal="center" vertical="center"/>
    </xf>
    <xf numFmtId="0" fontId="35" fillId="0" borderId="15" xfId="1" applyFont="1" applyBorder="1" applyAlignment="1">
      <alignment vertical="center"/>
    </xf>
    <xf numFmtId="0" fontId="37" fillId="6" borderId="35" xfId="1" applyFont="1" applyFill="1" applyBorder="1" applyAlignment="1">
      <alignment vertical="center" wrapText="1"/>
    </xf>
    <xf numFmtId="0" fontId="37" fillId="6" borderId="36" xfId="1" applyFont="1" applyFill="1" applyBorder="1" applyAlignment="1">
      <alignment vertical="center" wrapText="1"/>
    </xf>
    <xf numFmtId="0" fontId="37" fillId="6" borderId="37" xfId="1" applyFont="1" applyFill="1" applyBorder="1" applyAlignment="1">
      <alignment vertical="center" wrapText="1"/>
    </xf>
    <xf numFmtId="44" fontId="19" fillId="0" borderId="38" xfId="2" applyFont="1" applyBorder="1" applyAlignment="1">
      <alignment horizontal="center" vertical="center" wrapText="1"/>
    </xf>
    <xf numFmtId="0" fontId="38" fillId="0" borderId="0" xfId="1" applyFont="1" applyAlignment="1">
      <alignment horizontal="center" vertical="center" wrapText="1"/>
    </xf>
    <xf numFmtId="0" fontId="7" fillId="3" borderId="9" xfId="1" applyFont="1" applyFill="1" applyBorder="1" applyAlignment="1">
      <alignment horizontal="center" vertical="center"/>
    </xf>
    <xf numFmtId="0" fontId="40" fillId="9" borderId="9" xfId="5" applyFont="1" applyFill="1" applyBorder="1" applyAlignment="1">
      <alignment horizontal="left" vertical="center" wrapText="1"/>
    </xf>
    <xf numFmtId="0" fontId="40" fillId="9" borderId="9" xfId="1" applyFont="1" applyFill="1" applyBorder="1" applyAlignment="1">
      <alignment horizontal="center" vertical="center" wrapText="1"/>
    </xf>
    <xf numFmtId="164" fontId="40" fillId="9" borderId="9" xfId="6" applyNumberFormat="1" applyFont="1" applyFill="1" applyBorder="1" applyAlignment="1">
      <alignment vertical="center"/>
    </xf>
    <xf numFmtId="0" fontId="8" fillId="9" borderId="9" xfId="1" applyFont="1" applyFill="1" applyBorder="1" applyAlignment="1">
      <alignment horizontal="center" vertical="center" wrapText="1"/>
    </xf>
    <xf numFmtId="0" fontId="41" fillId="9" borderId="9" xfId="1" applyFont="1" applyFill="1" applyBorder="1" applyAlignment="1">
      <alignment horizontal="left" vertical="center" wrapText="1"/>
    </xf>
    <xf numFmtId="164" fontId="40" fillId="9" borderId="9" xfId="6" applyNumberFormat="1" applyFont="1" applyFill="1" applyBorder="1" applyAlignment="1">
      <alignment horizontal="right" vertical="center"/>
    </xf>
    <xf numFmtId="0" fontId="15" fillId="8" borderId="9" xfId="1" applyFont="1" applyFill="1" applyBorder="1" applyAlignment="1">
      <alignment horizontal="center" vertical="center" wrapText="1"/>
    </xf>
    <xf numFmtId="0" fontId="18" fillId="6" borderId="9" xfId="1" applyFont="1" applyFill="1" applyBorder="1" applyAlignment="1">
      <alignment horizontal="left" vertical="center" wrapText="1"/>
    </xf>
    <xf numFmtId="0" fontId="18" fillId="6" borderId="9" xfId="1" applyFont="1" applyFill="1" applyBorder="1" applyAlignment="1">
      <alignment horizontal="center" vertical="center" wrapText="1"/>
    </xf>
    <xf numFmtId="44" fontId="11" fillId="6" borderId="9" xfId="2" applyFill="1" applyBorder="1" applyAlignment="1">
      <alignment horizontal="center" vertical="center" wrapText="1"/>
    </xf>
    <xf numFmtId="0" fontId="3" fillId="6" borderId="9" xfId="1" applyFill="1" applyBorder="1"/>
    <xf numFmtId="44" fontId="42" fillId="6" borderId="9" xfId="2" applyFont="1" applyFill="1" applyBorder="1" applyAlignment="1">
      <alignment horizontal="center" vertical="center" wrapText="1"/>
    </xf>
    <xf numFmtId="0" fontId="20" fillId="0" borderId="0" xfId="1" applyFont="1"/>
    <xf numFmtId="44" fontId="20" fillId="0" borderId="0" xfId="1" applyNumberFormat="1" applyFont="1"/>
    <xf numFmtId="0" fontId="18" fillId="0" borderId="14" xfId="1" applyFont="1" applyBorder="1" applyAlignment="1">
      <alignment horizontal="center" vertical="center" wrapText="1"/>
    </xf>
    <xf numFmtId="0" fontId="18" fillId="0" borderId="0" xfId="1" applyFont="1" applyAlignment="1">
      <alignment horizontal="center" vertical="top" wrapText="1"/>
    </xf>
    <xf numFmtId="0" fontId="43" fillId="0" borderId="0" xfId="1" applyFont="1"/>
    <xf numFmtId="0" fontId="18" fillId="9" borderId="39" xfId="1" applyFont="1" applyFill="1" applyBorder="1" applyAlignment="1">
      <alignment horizontal="justify" vertical="center" wrapText="1"/>
    </xf>
    <xf numFmtId="44" fontId="18" fillId="9" borderId="39" xfId="2" applyFont="1" applyFill="1" applyBorder="1" applyAlignment="1">
      <alignment horizontal="left" vertical="center" wrapText="1"/>
    </xf>
    <xf numFmtId="44" fontId="18" fillId="9" borderId="39" xfId="2" applyFont="1" applyFill="1" applyBorder="1" applyAlignment="1">
      <alignment horizontal="center" vertical="center" wrapText="1"/>
    </xf>
    <xf numFmtId="0" fontId="18" fillId="9" borderId="40" xfId="1" applyFont="1" applyFill="1" applyBorder="1" applyAlignment="1">
      <alignment horizontal="justify" vertical="center" wrapText="1"/>
    </xf>
    <xf numFmtId="44" fontId="18" fillId="9" borderId="40" xfId="2" applyFont="1" applyFill="1" applyBorder="1" applyAlignment="1">
      <alignment horizontal="left" vertical="center" wrapText="1"/>
    </xf>
    <xf numFmtId="44" fontId="18" fillId="9" borderId="40" xfId="2" applyFont="1" applyFill="1" applyBorder="1" applyAlignment="1">
      <alignment horizontal="center" vertical="center" wrapText="1"/>
    </xf>
    <xf numFmtId="0" fontId="18" fillId="9" borderId="41" xfId="1" applyFont="1" applyFill="1" applyBorder="1" applyAlignment="1">
      <alignment horizontal="justify" vertical="center" wrapText="1"/>
    </xf>
    <xf numFmtId="44" fontId="18" fillId="9" borderId="41" xfId="2" applyFont="1" applyFill="1" applyBorder="1" applyAlignment="1">
      <alignment horizontal="left" vertical="center" wrapText="1"/>
    </xf>
    <xf numFmtId="44" fontId="18" fillId="9" borderId="41" xfId="2" applyFont="1" applyFill="1" applyBorder="1" applyAlignment="1">
      <alignment horizontal="center" vertical="center" wrapText="1"/>
    </xf>
    <xf numFmtId="0" fontId="18" fillId="9" borderId="42" xfId="1" applyFont="1" applyFill="1" applyBorder="1" applyAlignment="1">
      <alignment horizontal="justify" vertical="center" wrapText="1"/>
    </xf>
    <xf numFmtId="44" fontId="18" fillId="9" borderId="42" xfId="2" applyFont="1" applyFill="1" applyBorder="1" applyAlignment="1">
      <alignment horizontal="left" vertical="center" wrapText="1"/>
    </xf>
    <xf numFmtId="44" fontId="18" fillId="9" borderId="42" xfId="2" applyFont="1" applyFill="1" applyBorder="1" applyAlignment="1">
      <alignment horizontal="center" vertical="center" wrapText="1"/>
    </xf>
    <xf numFmtId="0" fontId="3" fillId="9" borderId="0" xfId="1" applyFill="1"/>
    <xf numFmtId="44" fontId="3" fillId="9" borderId="0" xfId="1" applyNumberFormat="1" applyFill="1"/>
    <xf numFmtId="0" fontId="45" fillId="9" borderId="0" xfId="7" applyFont="1" applyFill="1" applyAlignment="1">
      <alignment vertical="center"/>
    </xf>
    <xf numFmtId="0" fontId="45" fillId="0" borderId="0" xfId="7" applyFont="1" applyAlignment="1">
      <alignment vertical="center"/>
    </xf>
    <xf numFmtId="0" fontId="45" fillId="0" borderId="0" xfId="7" applyFont="1" applyAlignment="1">
      <alignment vertical="center" wrapText="1"/>
    </xf>
    <xf numFmtId="0" fontId="45" fillId="0" borderId="0" xfId="7" applyFont="1"/>
    <xf numFmtId="0" fontId="45" fillId="0" borderId="0" xfId="7" applyFont="1" applyAlignment="1">
      <alignment wrapText="1"/>
    </xf>
    <xf numFmtId="0" fontId="12" fillId="0" borderId="0" xfId="8" applyFont="1" applyAlignment="1">
      <alignment vertical="center"/>
    </xf>
    <xf numFmtId="0" fontId="3" fillId="0" borderId="0" xfId="8"/>
    <xf numFmtId="0" fontId="13" fillId="0" borderId="0" xfId="8" applyFont="1" applyAlignment="1">
      <alignment vertical="center"/>
    </xf>
    <xf numFmtId="0" fontId="13" fillId="0" borderId="0" xfId="8" applyFont="1"/>
    <xf numFmtId="0" fontId="16" fillId="0" borderId="0" xfId="8" applyFont="1"/>
    <xf numFmtId="0" fontId="15" fillId="8" borderId="9" xfId="8" applyFont="1" applyFill="1" applyBorder="1" applyAlignment="1">
      <alignment horizontal="center"/>
    </xf>
    <xf numFmtId="0" fontId="15" fillId="8" borderId="9" xfId="8" applyFont="1" applyFill="1" applyBorder="1" applyAlignment="1">
      <alignment horizontal="center" vertical="center"/>
    </xf>
    <xf numFmtId="0" fontId="3" fillId="0" borderId="9" xfId="8" applyBorder="1"/>
    <xf numFmtId="44" fontId="19" fillId="0" borderId="9" xfId="10" applyFont="1" applyFill="1" applyBorder="1" applyAlignment="1">
      <alignment horizontal="center" vertical="center" wrapText="1"/>
    </xf>
    <xf numFmtId="0" fontId="46" fillId="9" borderId="9" xfId="9" applyFont="1" applyFill="1" applyBorder="1" applyAlignment="1">
      <alignment horizontal="left" vertical="center" wrapText="1"/>
    </xf>
    <xf numFmtId="0" fontId="18" fillId="0" borderId="9" xfId="8" applyFont="1" applyBorder="1" applyAlignment="1">
      <alignment horizontal="justify" vertical="center" wrapText="1"/>
    </xf>
    <xf numFmtId="8" fontId="18" fillId="0" borderId="9" xfId="2" applyNumberFormat="1" applyFont="1" applyFill="1" applyBorder="1" applyAlignment="1">
      <alignment horizontal="right" vertical="center" wrapText="1"/>
    </xf>
    <xf numFmtId="8" fontId="18" fillId="0" borderId="9" xfId="10" applyNumberFormat="1" applyFont="1" applyFill="1" applyBorder="1" applyAlignment="1">
      <alignment horizontal="right" vertical="center" wrapText="1"/>
    </xf>
    <xf numFmtId="0" fontId="18" fillId="9" borderId="9" xfId="1" applyFont="1" applyFill="1" applyBorder="1" applyAlignment="1">
      <alignment horizontal="left" vertical="center" wrapText="1"/>
    </xf>
    <xf numFmtId="44" fontId="18" fillId="0" borderId="9" xfId="2" applyFont="1" applyFill="1" applyBorder="1" applyAlignment="1">
      <alignment horizontal="left" vertical="center" wrapText="1"/>
    </xf>
    <xf numFmtId="0" fontId="18" fillId="0" borderId="9" xfId="1" applyFont="1" applyBorder="1" applyAlignment="1">
      <alignment horizontal="left" vertical="center" wrapText="1"/>
    </xf>
    <xf numFmtId="8" fontId="18" fillId="9" borderId="9" xfId="2" applyNumberFormat="1" applyFont="1" applyFill="1" applyBorder="1" applyAlignment="1">
      <alignment horizontal="right" vertical="center" wrapText="1"/>
    </xf>
    <xf numFmtId="44" fontId="18" fillId="0" borderId="9" xfId="2" applyFont="1" applyFill="1" applyBorder="1" applyAlignment="1">
      <alignment horizontal="right" vertical="center" wrapText="1"/>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44" fontId="5" fillId="0" borderId="3" xfId="2" applyFont="1" applyFill="1" applyBorder="1" applyAlignment="1">
      <alignment vertical="center" wrapText="1"/>
    </xf>
    <xf numFmtId="44" fontId="5" fillId="0" borderId="4" xfId="2" applyFont="1" applyFill="1" applyBorder="1" applyAlignment="1">
      <alignment vertical="center" wrapText="1"/>
    </xf>
    <xf numFmtId="0" fontId="5" fillId="0" borderId="3" xfId="1" applyFont="1" applyBorder="1" applyAlignment="1">
      <alignment horizontal="left"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44" fontId="5" fillId="0" borderId="7" xfId="2" applyFont="1" applyFill="1" applyBorder="1" applyAlignment="1">
      <alignment vertical="center" wrapText="1"/>
    </xf>
    <xf numFmtId="44" fontId="5" fillId="0" borderId="8" xfId="2" applyFont="1" applyFill="1" applyBorder="1" applyAlignment="1">
      <alignment vertical="center" wrapText="1"/>
    </xf>
    <xf numFmtId="44" fontId="18" fillId="6" borderId="18" xfId="2" applyFont="1" applyFill="1" applyBorder="1" applyAlignment="1">
      <alignment horizontal="left" vertical="center" wrapText="1"/>
    </xf>
    <xf numFmtId="44" fontId="18" fillId="6" borderId="0" xfId="2" applyFont="1" applyFill="1" applyBorder="1" applyAlignment="1">
      <alignment horizontal="left" vertical="center" wrapText="1"/>
    </xf>
    <xf numFmtId="44" fontId="18" fillId="6" borderId="18" xfId="2" applyFont="1" applyFill="1" applyBorder="1" applyAlignment="1">
      <alignment horizontal="center" vertical="center" wrapText="1"/>
    </xf>
    <xf numFmtId="0" fontId="47" fillId="0" borderId="5" xfId="1" applyFont="1" applyBorder="1" applyAlignment="1">
      <alignment horizontal="center" vertical="center" wrapText="1"/>
    </xf>
    <xf numFmtId="0" fontId="47" fillId="0" borderId="3" xfId="1" applyFont="1" applyBorder="1" applyAlignment="1">
      <alignment horizontal="center" vertical="center" wrapText="1"/>
    </xf>
    <xf numFmtId="0" fontId="15" fillId="5" borderId="9" xfId="1" applyFont="1" applyFill="1" applyBorder="1" applyAlignment="1">
      <alignment horizontal="center" wrapText="1"/>
    </xf>
    <xf numFmtId="0" fontId="18" fillId="6" borderId="19" xfId="1" applyFont="1" applyFill="1" applyBorder="1" applyAlignment="1">
      <alignment horizontal="justify" vertical="center" wrapText="1"/>
    </xf>
    <xf numFmtId="43" fontId="18" fillId="6" borderId="19" xfId="11" applyFont="1" applyFill="1" applyBorder="1" applyAlignment="1">
      <alignment horizontal="justify" vertical="center" wrapText="1"/>
    </xf>
    <xf numFmtId="0" fontId="18" fillId="6" borderId="43" xfId="1" applyFont="1" applyFill="1" applyBorder="1" applyAlignment="1">
      <alignment horizontal="justify" vertical="center" wrapText="1"/>
    </xf>
    <xf numFmtId="43" fontId="18" fillId="6" borderId="43" xfId="11" applyFont="1" applyFill="1" applyBorder="1" applyAlignment="1">
      <alignment horizontal="justify" vertical="center" wrapText="1"/>
    </xf>
    <xf numFmtId="44" fontId="18" fillId="6" borderId="43" xfId="2" applyFont="1" applyFill="1" applyBorder="1" applyAlignment="1">
      <alignment horizontal="center" vertical="center" wrapText="1"/>
    </xf>
    <xf numFmtId="44" fontId="18" fillId="0" borderId="16" xfId="2" applyFont="1" applyFill="1" applyBorder="1" applyAlignment="1">
      <alignment horizontal="center" vertical="center" wrapText="1"/>
    </xf>
    <xf numFmtId="43" fontId="0" fillId="0" borderId="0" xfId="11" applyFont="1"/>
    <xf numFmtId="44" fontId="18" fillId="6" borderId="19" xfId="2" applyFont="1" applyFill="1" applyBorder="1" applyAlignment="1">
      <alignment horizontal="justify" vertical="center" wrapText="1"/>
    </xf>
    <xf numFmtId="0" fontId="18" fillId="6" borderId="18" xfId="1" applyFont="1" applyFill="1" applyBorder="1" applyAlignment="1">
      <alignment horizontal="justify" vertical="center" wrapText="1"/>
    </xf>
    <xf numFmtId="44" fontId="22" fillId="11" borderId="0" xfId="1" applyNumberFormat="1" applyFont="1" applyFill="1"/>
    <xf numFmtId="0" fontId="15" fillId="8" borderId="50" xfId="1" applyFont="1" applyFill="1" applyBorder="1" applyAlignment="1">
      <alignment horizontal="center"/>
    </xf>
    <xf numFmtId="0" fontId="15" fillId="8" borderId="51" xfId="1" applyFont="1" applyFill="1" applyBorder="1" applyAlignment="1">
      <alignment horizontal="center"/>
    </xf>
    <xf numFmtId="0" fontId="15" fillId="8" borderId="33" xfId="1" applyFont="1" applyFill="1" applyBorder="1" applyAlignment="1">
      <alignment horizontal="center" vertical="center"/>
    </xf>
    <xf numFmtId="0" fontId="15" fillId="8" borderId="0" xfId="1" applyFont="1" applyFill="1" applyAlignment="1">
      <alignment horizontal="center" vertical="center"/>
    </xf>
    <xf numFmtId="0" fontId="18" fillId="9" borderId="52" xfId="1" applyFont="1" applyFill="1" applyBorder="1" applyAlignment="1">
      <alignment horizontal="left" vertical="center" wrapText="1"/>
    </xf>
    <xf numFmtId="44" fontId="18" fillId="9" borderId="53" xfId="2" applyFont="1" applyFill="1" applyBorder="1" applyAlignment="1">
      <alignment horizontal="left" vertical="center" wrapText="1"/>
    </xf>
    <xf numFmtId="0" fontId="18" fillId="9" borderId="53" xfId="1" applyFont="1" applyFill="1" applyBorder="1" applyAlignment="1">
      <alignment horizontal="left" vertical="center" wrapText="1"/>
    </xf>
    <xf numFmtId="44" fontId="11" fillId="0" borderId="53" xfId="2" applyFill="1" applyBorder="1" applyAlignment="1">
      <alignment horizontal="center" vertical="center" wrapText="1"/>
    </xf>
    <xf numFmtId="44" fontId="11" fillId="9" borderId="53" xfId="2" applyFill="1" applyBorder="1" applyAlignment="1">
      <alignment horizontal="center" vertical="center" wrapText="1"/>
    </xf>
    <xf numFmtId="44" fontId="11" fillId="9" borderId="54" xfId="2" applyFill="1" applyBorder="1" applyAlignment="1">
      <alignment horizontal="center" vertical="center" wrapText="1"/>
    </xf>
    <xf numFmtId="0" fontId="18" fillId="9" borderId="55" xfId="1" applyFont="1" applyFill="1" applyBorder="1" applyAlignment="1">
      <alignment horizontal="left" vertical="center" wrapText="1"/>
    </xf>
    <xf numFmtId="44" fontId="18" fillId="9" borderId="56" xfId="2" applyFont="1" applyFill="1" applyBorder="1" applyAlignment="1">
      <alignment horizontal="left" vertical="center" wrapText="1"/>
    </xf>
    <xf numFmtId="0" fontId="18" fillId="9" borderId="57" xfId="1" applyFont="1" applyFill="1" applyBorder="1" applyAlignment="1">
      <alignment horizontal="left" vertical="center" wrapText="1"/>
    </xf>
    <xf numFmtId="44" fontId="11" fillId="0" borderId="56" xfId="2" applyFill="1" applyBorder="1" applyAlignment="1">
      <alignment horizontal="center" vertical="center" wrapText="1"/>
    </xf>
    <xf numFmtId="44" fontId="11" fillId="9" borderId="56" xfId="2" applyFill="1" applyBorder="1" applyAlignment="1">
      <alignment horizontal="center" vertical="center" wrapText="1"/>
    </xf>
    <xf numFmtId="44" fontId="11" fillId="9" borderId="58" xfId="2" applyFill="1" applyBorder="1" applyAlignment="1">
      <alignment horizontal="center" vertical="center" wrapText="1"/>
    </xf>
    <xf numFmtId="44" fontId="18" fillId="9" borderId="57" xfId="2" applyFont="1" applyFill="1" applyBorder="1" applyAlignment="1">
      <alignment horizontal="left" vertical="center" wrapText="1"/>
    </xf>
    <xf numFmtId="44" fontId="11" fillId="9" borderId="57" xfId="2" applyFill="1" applyBorder="1" applyAlignment="1">
      <alignment horizontal="center" vertical="center" wrapText="1"/>
    </xf>
    <xf numFmtId="44" fontId="11" fillId="9" borderId="59" xfId="2" applyFill="1" applyBorder="1" applyAlignment="1">
      <alignment horizontal="center" vertical="center" wrapText="1"/>
    </xf>
    <xf numFmtId="44" fontId="11" fillId="0" borderId="59" xfId="2" applyFill="1" applyBorder="1" applyAlignment="1">
      <alignment horizontal="center" vertical="center" wrapText="1"/>
    </xf>
    <xf numFmtId="44" fontId="11" fillId="9" borderId="60" xfId="2" applyFill="1" applyBorder="1" applyAlignment="1">
      <alignment horizontal="center" vertical="center" wrapText="1"/>
    </xf>
    <xf numFmtId="0" fontId="46" fillId="9" borderId="61" xfId="9" applyFont="1" applyFill="1" applyBorder="1" applyAlignment="1">
      <alignment horizontal="left" vertical="center" wrapText="1"/>
    </xf>
    <xf numFmtId="0" fontId="3" fillId="9" borderId="62" xfId="1" applyFill="1" applyBorder="1"/>
    <xf numFmtId="44" fontId="3" fillId="9" borderId="62" xfId="1" applyNumberFormat="1" applyFill="1" applyBorder="1"/>
    <xf numFmtId="0" fontId="18" fillId="9" borderId="62" xfId="1" applyFont="1" applyFill="1" applyBorder="1" applyAlignment="1">
      <alignment horizontal="left" vertical="center" wrapText="1"/>
    </xf>
    <xf numFmtId="44" fontId="11" fillId="0" borderId="63" xfId="2" applyFill="1" applyBorder="1" applyAlignment="1">
      <alignment horizontal="center" vertical="center" wrapText="1"/>
    </xf>
    <xf numFmtId="44" fontId="11" fillId="9" borderId="62" xfId="2" applyFill="1" applyBorder="1" applyAlignment="1">
      <alignment horizontal="center" vertical="center" wrapText="1"/>
    </xf>
    <xf numFmtId="44" fontId="11" fillId="9" borderId="64" xfId="2" applyFill="1" applyBorder="1" applyAlignment="1">
      <alignment horizontal="center" vertical="center" wrapText="1"/>
    </xf>
    <xf numFmtId="0" fontId="48" fillId="0" borderId="0" xfId="1" applyFont="1" applyAlignment="1">
      <alignment horizontal="center" vertical="center"/>
    </xf>
    <xf numFmtId="0" fontId="50" fillId="0" borderId="0" xfId="1" applyFont="1" applyAlignment="1">
      <alignment vertical="center"/>
    </xf>
    <xf numFmtId="0" fontId="51" fillId="3" borderId="1" xfId="1" applyFont="1" applyFill="1" applyBorder="1" applyAlignment="1">
      <alignment horizontal="center" vertical="center"/>
    </xf>
    <xf numFmtId="0" fontId="50" fillId="0" borderId="65" xfId="1" applyFont="1" applyBorder="1" applyAlignment="1">
      <alignment horizontal="left" vertical="center" wrapText="1"/>
    </xf>
    <xf numFmtId="0" fontId="50" fillId="0" borderId="66" xfId="1" applyFont="1" applyBorder="1" applyAlignment="1">
      <alignment horizontal="center" vertical="center" wrapText="1"/>
    </xf>
    <xf numFmtId="44" fontId="50" fillId="0" borderId="66" xfId="2" applyFont="1" applyFill="1" applyBorder="1" applyAlignment="1">
      <alignment vertical="center" wrapText="1"/>
    </xf>
    <xf numFmtId="2" fontId="50" fillId="0" borderId="67" xfId="11" applyNumberFormat="1" applyFont="1" applyFill="1" applyBorder="1" applyAlignment="1">
      <alignment vertical="center" wrapText="1"/>
    </xf>
    <xf numFmtId="0" fontId="50" fillId="0" borderId="68" xfId="1" applyFont="1" applyBorder="1" applyAlignment="1">
      <alignment horizontal="left" vertical="center" wrapText="1"/>
    </xf>
    <xf numFmtId="0" fontId="50" fillId="0" borderId="40" xfId="1" applyFont="1" applyBorder="1" applyAlignment="1">
      <alignment horizontal="center" vertical="center" wrapText="1"/>
    </xf>
    <xf numFmtId="44" fontId="50" fillId="0" borderId="40" xfId="2" applyFont="1" applyFill="1" applyBorder="1" applyAlignment="1">
      <alignment vertical="center" wrapText="1"/>
    </xf>
    <xf numFmtId="2" fontId="50" fillId="0" borderId="69" xfId="11" applyNumberFormat="1" applyFont="1" applyFill="1" applyBorder="1" applyAlignment="1">
      <alignment vertical="center" wrapText="1"/>
    </xf>
    <xf numFmtId="2" fontId="50" fillId="0" borderId="40" xfId="2" applyNumberFormat="1" applyFont="1" applyFill="1" applyBorder="1" applyAlignment="1">
      <alignment vertical="center" wrapText="1"/>
    </xf>
    <xf numFmtId="0" fontId="50" fillId="0" borderId="70" xfId="1" applyFont="1" applyBorder="1" applyAlignment="1">
      <alignment horizontal="left" vertical="center" wrapText="1"/>
    </xf>
    <xf numFmtId="0" fontId="50" fillId="0" borderId="71" xfId="1" applyFont="1" applyBorder="1" applyAlignment="1">
      <alignment horizontal="center" vertical="center" wrapText="1"/>
    </xf>
    <xf numFmtId="43" fontId="50" fillId="0" borderId="71" xfId="11" applyFont="1" applyFill="1" applyBorder="1" applyAlignment="1">
      <alignment vertical="center" wrapText="1"/>
    </xf>
    <xf numFmtId="43" fontId="50" fillId="0" borderId="72" xfId="11" applyFont="1" applyFill="1" applyBorder="1" applyAlignment="1">
      <alignment vertical="center" wrapText="1"/>
    </xf>
    <xf numFmtId="0" fontId="53" fillId="0" borderId="1" xfId="1" applyFont="1" applyBorder="1" applyAlignment="1">
      <alignment horizontal="center" vertical="center"/>
    </xf>
    <xf numFmtId="44" fontId="53" fillId="0" borderId="1" xfId="1" applyNumberFormat="1" applyFont="1" applyBorder="1" applyAlignment="1">
      <alignment vertical="center"/>
    </xf>
    <xf numFmtId="43" fontId="53" fillId="0" borderId="1" xfId="11" applyFont="1" applyBorder="1" applyAlignment="1">
      <alignment vertical="center"/>
    </xf>
    <xf numFmtId="0" fontId="54" fillId="0" borderId="0" xfId="12" applyFont="1" applyAlignment="1">
      <alignment vertical="center" wrapText="1"/>
    </xf>
    <xf numFmtId="0" fontId="53" fillId="0" borderId="0" xfId="1" applyFont="1" applyAlignment="1">
      <alignment horizontal="right" vertical="center"/>
    </xf>
    <xf numFmtId="43" fontId="50" fillId="0" borderId="0" xfId="11" applyFont="1" applyAlignment="1">
      <alignment vertical="center"/>
    </xf>
    <xf numFmtId="0" fontId="11" fillId="11" borderId="9" xfId="1" applyFont="1" applyFill="1" applyBorder="1" applyAlignment="1">
      <alignment horizontal="left" vertical="center" wrapText="1"/>
    </xf>
    <xf numFmtId="44" fontId="18" fillId="11" borderId="9" xfId="2" applyFont="1" applyFill="1" applyBorder="1" applyAlignment="1">
      <alignment horizontal="left" vertical="center" wrapText="1"/>
    </xf>
    <xf numFmtId="0" fontId="11" fillId="12" borderId="9" xfId="1" applyFont="1" applyFill="1" applyBorder="1" applyAlignment="1">
      <alignment horizontal="left" vertical="center" wrapText="1"/>
    </xf>
    <xf numFmtId="44" fontId="11" fillId="0" borderId="9" xfId="2" applyFill="1" applyBorder="1" applyAlignment="1">
      <alignment horizontal="left" vertical="center" wrapText="1"/>
    </xf>
    <xf numFmtId="44" fontId="11" fillId="0" borderId="9" xfId="2" applyFill="1" applyBorder="1" applyAlignment="1">
      <alignment horizontal="center" vertical="center" wrapText="1"/>
    </xf>
    <xf numFmtId="0" fontId="11" fillId="11" borderId="9" xfId="1" applyFont="1" applyFill="1" applyBorder="1" applyAlignment="1">
      <alignment horizontal="left" vertical="center"/>
    </xf>
    <xf numFmtId="0" fontId="11" fillId="12" borderId="9" xfId="1" applyFont="1" applyFill="1" applyBorder="1" applyAlignment="1">
      <alignment horizontal="left" vertical="center"/>
    </xf>
    <xf numFmtId="44" fontId="20" fillId="6" borderId="18" xfId="2" applyFont="1" applyFill="1" applyBorder="1" applyAlignment="1">
      <alignment horizontal="center" vertical="center" wrapText="1"/>
    </xf>
    <xf numFmtId="0" fontId="25" fillId="0" borderId="14" xfId="1" applyFont="1" applyBorder="1" applyAlignment="1">
      <alignment vertical="top" wrapText="1"/>
    </xf>
    <xf numFmtId="0" fontId="8" fillId="0" borderId="0" xfId="1" applyFont="1" applyAlignment="1">
      <alignment vertical="center"/>
    </xf>
    <xf numFmtId="43" fontId="8" fillId="0" borderId="0" xfId="11" applyFont="1" applyAlignment="1">
      <alignment vertical="center"/>
    </xf>
    <xf numFmtId="0" fontId="24" fillId="0" borderId="0" xfId="1" applyFont="1" applyAlignment="1">
      <alignment horizontal="center" vertical="center"/>
    </xf>
    <xf numFmtId="44" fontId="24" fillId="0" borderId="9" xfId="1" applyNumberFormat="1" applyFont="1" applyBorder="1" applyAlignment="1">
      <alignment vertical="center"/>
    </xf>
    <xf numFmtId="44" fontId="5" fillId="0" borderId="9" xfId="1" applyNumberFormat="1" applyFont="1" applyBorder="1" applyAlignment="1">
      <alignment vertical="center"/>
    </xf>
    <xf numFmtId="43" fontId="2" fillId="0" borderId="0" xfId="11" applyFont="1"/>
    <xf numFmtId="44" fontId="5" fillId="0" borderId="0" xfId="1" applyNumberFormat="1" applyFont="1" applyAlignment="1">
      <alignment vertical="center"/>
    </xf>
    <xf numFmtId="44" fontId="20" fillId="6" borderId="19" xfId="2" applyFont="1" applyFill="1" applyBorder="1" applyAlignment="1">
      <alignment horizontal="left" vertical="center" wrapText="1"/>
    </xf>
    <xf numFmtId="0" fontId="20" fillId="6" borderId="19" xfId="1" applyFont="1" applyFill="1" applyBorder="1" applyAlignment="1">
      <alignment horizontal="left" vertical="center" wrapText="1"/>
    </xf>
    <xf numFmtId="44" fontId="20" fillId="0" borderId="19" xfId="2" applyFont="1" applyFill="1" applyBorder="1" applyAlignment="1">
      <alignment horizontal="center" vertical="center" wrapText="1"/>
    </xf>
    <xf numFmtId="44" fontId="20" fillId="6" borderId="0" xfId="2" applyFont="1" applyFill="1" applyBorder="1" applyAlignment="1">
      <alignment horizontal="left" vertical="center" wrapText="1"/>
    </xf>
    <xf numFmtId="44" fontId="20" fillId="6" borderId="18" xfId="2" applyFont="1" applyFill="1" applyBorder="1" applyAlignment="1">
      <alignment horizontal="left" vertical="center" wrapText="1"/>
    </xf>
    <xf numFmtId="44" fontId="20" fillId="0" borderId="18" xfId="2" applyFont="1" applyFill="1" applyBorder="1" applyAlignment="1">
      <alignment horizontal="center" vertical="center" wrapText="1"/>
    </xf>
    <xf numFmtId="44" fontId="56" fillId="0" borderId="18" xfId="2" applyFont="1" applyBorder="1" applyAlignment="1">
      <alignment horizontal="center" vertical="center" wrapText="1"/>
    </xf>
    <xf numFmtId="0" fontId="4" fillId="0" borderId="0" xfId="1" applyFont="1" applyAlignment="1">
      <alignment horizontal="center"/>
    </xf>
    <xf numFmtId="0" fontId="6" fillId="0" borderId="0" xfId="1" applyFont="1"/>
    <xf numFmtId="0" fontId="6" fillId="0" borderId="0" xfId="1" applyFont="1" applyAlignment="1">
      <alignment horizontal="center"/>
    </xf>
    <xf numFmtId="0" fontId="48" fillId="0" borderId="0" xfId="1" applyFont="1" applyAlignment="1">
      <alignment horizontal="center"/>
    </xf>
    <xf numFmtId="44" fontId="18" fillId="0" borderId="18" xfId="2" applyFont="1" applyFill="1" applyBorder="1" applyAlignment="1">
      <alignment horizontal="center" vertical="center" wrapText="1"/>
    </xf>
    <xf numFmtId="164" fontId="46" fillId="6" borderId="9" xfId="2" applyNumberFormat="1" applyFont="1" applyFill="1" applyBorder="1" applyAlignment="1">
      <alignment horizontal="center" vertical="center" wrapText="1"/>
    </xf>
    <xf numFmtId="44" fontId="46" fillId="6" borderId="9" xfId="2" applyFont="1" applyFill="1" applyBorder="1" applyAlignment="1">
      <alignment horizontal="center" vertical="center" wrapText="1"/>
    </xf>
    <xf numFmtId="0" fontId="59" fillId="0" borderId="0" xfId="1" applyFont="1"/>
    <xf numFmtId="0" fontId="1" fillId="0" borderId="0" xfId="14"/>
    <xf numFmtId="0" fontId="5" fillId="0" borderId="0" xfId="14" applyFont="1" applyAlignment="1">
      <alignment vertical="center"/>
    </xf>
    <xf numFmtId="0" fontId="7" fillId="3" borderId="33" xfId="14" applyFont="1" applyFill="1" applyBorder="1" applyAlignment="1">
      <alignment horizontal="center" vertical="center"/>
    </xf>
    <xf numFmtId="0" fontId="18" fillId="0" borderId="39" xfId="14" applyFont="1" applyBorder="1" applyAlignment="1">
      <alignment horizontal="left" vertical="center" wrapText="1"/>
    </xf>
    <xf numFmtId="0" fontId="18" fillId="0" borderId="75" xfId="14" applyFont="1" applyBorder="1" applyAlignment="1">
      <alignment horizontal="center" vertical="center" wrapText="1"/>
    </xf>
    <xf numFmtId="44" fontId="0" fillId="9" borderId="9" xfId="15" applyFont="1" applyFill="1" applyBorder="1" applyAlignment="1">
      <alignment horizontal="center" vertical="center"/>
    </xf>
    <xf numFmtId="44" fontId="46" fillId="9" borderId="9" xfId="15" applyFont="1" applyFill="1" applyBorder="1" applyAlignment="1">
      <alignment horizontal="center" vertical="center" wrapText="1"/>
    </xf>
    <xf numFmtId="0" fontId="18" fillId="6" borderId="9" xfId="14" applyFont="1" applyFill="1" applyBorder="1" applyAlignment="1">
      <alignment horizontal="left" vertical="center" wrapText="1"/>
    </xf>
    <xf numFmtId="0" fontId="18" fillId="6" borderId="10" xfId="14" applyFont="1" applyFill="1" applyBorder="1" applyAlignment="1">
      <alignment horizontal="left" vertical="center" wrapText="1"/>
    </xf>
    <xf numFmtId="44" fontId="0" fillId="0" borderId="9" xfId="15" applyFont="1" applyBorder="1" applyAlignment="1">
      <alignment horizontal="center" vertical="center"/>
    </xf>
    <xf numFmtId="44" fontId="46" fillId="6" borderId="9" xfId="15" applyFont="1" applyFill="1" applyBorder="1" applyAlignment="1">
      <alignment horizontal="center" vertical="center" wrapText="1"/>
    </xf>
    <xf numFmtId="8" fontId="60" fillId="0" borderId="0" xfId="14" applyNumberFormat="1" applyFont="1"/>
    <xf numFmtId="0" fontId="5" fillId="6" borderId="10" xfId="14" applyFont="1" applyFill="1" applyBorder="1" applyAlignment="1">
      <alignment vertical="center"/>
    </xf>
    <xf numFmtId="0" fontId="24" fillId="0" borderId="0" xfId="14" applyFont="1" applyAlignment="1">
      <alignment vertical="center"/>
    </xf>
    <xf numFmtId="44" fontId="2" fillId="0" borderId="9" xfId="15" applyFont="1" applyBorder="1" applyAlignment="1">
      <alignment horizontal="center" vertical="center"/>
    </xf>
    <xf numFmtId="0" fontId="49" fillId="0" borderId="0" xfId="14" applyFont="1" applyAlignment="1">
      <alignment vertical="center"/>
    </xf>
    <xf numFmtId="43" fontId="49" fillId="0" borderId="0" xfId="16" applyFont="1" applyAlignment="1">
      <alignment vertical="center"/>
    </xf>
    <xf numFmtId="44" fontId="49" fillId="0" borderId="0" xfId="14" applyNumberFormat="1" applyFont="1" applyAlignment="1">
      <alignment vertical="center"/>
    </xf>
    <xf numFmtId="0" fontId="5" fillId="0" borderId="65" xfId="1" applyFont="1" applyBorder="1" applyAlignment="1">
      <alignment horizontal="center" vertical="center" wrapText="1"/>
    </xf>
    <xf numFmtId="0" fontId="61" fillId="0" borderId="66" xfId="1" applyFont="1" applyBorder="1" applyAlignment="1">
      <alignment horizontal="center" vertical="center" wrapText="1"/>
    </xf>
    <xf numFmtId="44" fontId="62" fillId="0" borderId="66" xfId="17" applyFont="1" applyBorder="1" applyAlignment="1">
      <alignment horizontal="right" vertical="center" wrapText="1"/>
    </xf>
    <xf numFmtId="166" fontId="62" fillId="0" borderId="69" xfId="17" applyNumberFormat="1" applyFont="1" applyBorder="1" applyAlignment="1">
      <alignment horizontal="right" vertical="center" wrapText="1"/>
    </xf>
    <xf numFmtId="0" fontId="5" fillId="0" borderId="68" xfId="1" applyFont="1" applyBorder="1" applyAlignment="1">
      <alignment vertical="center" wrapText="1"/>
    </xf>
    <xf numFmtId="0" fontId="61" fillId="0" borderId="40" xfId="1" applyFont="1" applyBorder="1" applyAlignment="1">
      <alignment horizontal="left" vertical="center" wrapText="1"/>
    </xf>
    <xf numFmtId="44" fontId="62" fillId="0" borderId="40" xfId="17" applyFont="1" applyBorder="1" applyAlignment="1">
      <alignment horizontal="right" vertical="center" wrapText="1"/>
    </xf>
    <xf numFmtId="166" fontId="62" fillId="0" borderId="40" xfId="17" applyNumberFormat="1" applyFont="1" applyBorder="1" applyAlignment="1">
      <alignment horizontal="right" vertical="center" wrapText="1"/>
    </xf>
    <xf numFmtId="0" fontId="5" fillId="0" borderId="70" xfId="1" applyFont="1" applyBorder="1" applyAlignment="1">
      <alignment vertical="center" wrapText="1"/>
    </xf>
    <xf numFmtId="0" fontId="61" fillId="0" borderId="76" xfId="1" applyFont="1" applyBorder="1" applyAlignment="1">
      <alignment horizontal="left" vertical="center" wrapText="1"/>
    </xf>
    <xf numFmtId="44" fontId="62" fillId="0" borderId="76" xfId="17" applyFont="1" applyBorder="1" applyAlignment="1">
      <alignment horizontal="right" vertical="center" wrapText="1"/>
    </xf>
    <xf numFmtId="166" fontId="62" fillId="0" borderId="77" xfId="17" applyNumberFormat="1" applyFont="1" applyBorder="1" applyAlignment="1">
      <alignment horizontal="right" vertical="center" wrapText="1"/>
    </xf>
    <xf numFmtId="44" fontId="5" fillId="0" borderId="1" xfId="1" applyNumberFormat="1" applyFont="1" applyBorder="1" applyAlignment="1">
      <alignment vertical="center"/>
    </xf>
    <xf numFmtId="0" fontId="64" fillId="6" borderId="19"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4" fillId="0" borderId="0" xfId="1" applyFont="1" applyAlignment="1">
      <alignment horizontal="center" vertical="center"/>
    </xf>
    <xf numFmtId="0" fontId="15" fillId="4" borderId="9" xfId="1" applyFont="1" applyFill="1" applyBorder="1" applyAlignment="1">
      <alignment horizontal="center" vertical="center" wrapText="1"/>
    </xf>
    <xf numFmtId="0" fontId="15" fillId="4" borderId="2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7" fillId="4" borderId="20"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12" xfId="1" applyFont="1" applyFill="1" applyBorder="1" applyAlignment="1">
      <alignment horizontal="center" vertical="center" wrapText="1"/>
    </xf>
    <xf numFmtId="0" fontId="12" fillId="0" borderId="0" xfId="1" applyFont="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xf>
    <xf numFmtId="0" fontId="14" fillId="0" borderId="0" xfId="1" applyFont="1" applyAlignment="1">
      <alignment horizontal="center" vertical="center"/>
    </xf>
    <xf numFmtId="0" fontId="7" fillId="2" borderId="33"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38" fillId="0" borderId="0" xfId="1" applyFont="1" applyAlignment="1">
      <alignment horizontal="center" vertical="center" wrapText="1"/>
    </xf>
    <xf numFmtId="165" fontId="39" fillId="0" borderId="0" xfId="4" applyFont="1" applyFill="1" applyBorder="1" applyAlignment="1">
      <alignment horizontal="center" vertical="center" wrapText="1"/>
    </xf>
    <xf numFmtId="0" fontId="38" fillId="0" borderId="0" xfId="1" applyFont="1" applyAlignment="1">
      <alignment horizontal="center"/>
    </xf>
    <xf numFmtId="0" fontId="7" fillId="2" borderId="9"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8" fillId="2" borderId="9" xfId="1" applyFont="1" applyFill="1" applyBorder="1" applyAlignment="1">
      <alignment horizontal="center" vertical="center" wrapText="1"/>
    </xf>
    <xf numFmtId="44" fontId="18" fillId="0" borderId="14" xfId="1" applyNumberFormat="1" applyFont="1" applyBorder="1" applyAlignment="1">
      <alignment horizontal="center" vertical="center" wrapText="1"/>
    </xf>
    <xf numFmtId="0" fontId="18" fillId="0" borderId="14" xfId="1" applyFont="1" applyBorder="1" applyAlignment="1">
      <alignment horizontal="center" vertical="center" wrapText="1"/>
    </xf>
    <xf numFmtId="0" fontId="18" fillId="0" borderId="0" xfId="1" applyFont="1" applyAlignment="1">
      <alignment horizontal="center" vertical="top" wrapText="1"/>
    </xf>
    <xf numFmtId="0" fontId="15" fillId="7" borderId="9" xfId="1" applyFont="1" applyFill="1" applyBorder="1" applyAlignment="1">
      <alignment horizontal="center" vertical="center" wrapText="1"/>
    </xf>
    <xf numFmtId="0" fontId="15" fillId="8" borderId="9" xfId="1" applyFont="1" applyFill="1" applyBorder="1" applyAlignment="1">
      <alignment horizontal="center" vertical="center" wrapText="1"/>
    </xf>
    <xf numFmtId="0" fontId="17" fillId="7" borderId="9" xfId="1" applyFont="1" applyFill="1" applyBorder="1" applyAlignment="1">
      <alignment horizontal="center" vertical="center" wrapText="1"/>
    </xf>
    <xf numFmtId="0" fontId="15" fillId="8" borderId="10" xfId="1" applyFont="1" applyFill="1" applyBorder="1" applyAlignment="1">
      <alignment horizontal="center" vertical="center" wrapText="1"/>
    </xf>
    <xf numFmtId="0" fontId="15" fillId="8" borderId="11" xfId="1" applyFont="1" applyFill="1" applyBorder="1" applyAlignment="1">
      <alignment horizontal="center" vertical="center" wrapText="1"/>
    </xf>
    <xf numFmtId="0" fontId="44" fillId="9" borderId="0" xfId="1" applyFont="1" applyFill="1" applyAlignment="1">
      <alignment horizontal="justify" vertical="center" wrapText="1"/>
    </xf>
    <xf numFmtId="0" fontId="15" fillId="7" borderId="9" xfId="8" applyFont="1" applyFill="1" applyBorder="1" applyAlignment="1">
      <alignment horizontal="center" vertical="center" wrapText="1"/>
    </xf>
    <xf numFmtId="0" fontId="15" fillId="8" borderId="9" xfId="8" applyFont="1" applyFill="1" applyBorder="1" applyAlignment="1">
      <alignment horizontal="center" vertical="center" wrapText="1"/>
    </xf>
    <xf numFmtId="0" fontId="17" fillId="7" borderId="9" xfId="8" applyFont="1" applyFill="1" applyBorder="1" applyAlignment="1">
      <alignment horizontal="center" vertical="center" wrapText="1"/>
    </xf>
    <xf numFmtId="0" fontId="15" fillId="8" borderId="10" xfId="8" applyFont="1" applyFill="1" applyBorder="1" applyAlignment="1">
      <alignment horizontal="center" vertical="center" wrapText="1"/>
    </xf>
    <xf numFmtId="0" fontId="15" fillId="8" borderId="11" xfId="8" applyFont="1" applyFill="1" applyBorder="1" applyAlignment="1">
      <alignment horizontal="center" vertical="center" wrapText="1"/>
    </xf>
    <xf numFmtId="0" fontId="15" fillId="8" borderId="12" xfId="8" applyFont="1" applyFill="1" applyBorder="1" applyAlignment="1">
      <alignment horizontal="center" vertical="center" wrapText="1"/>
    </xf>
    <xf numFmtId="0" fontId="12"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center"/>
    </xf>
    <xf numFmtId="0" fontId="29" fillId="0" borderId="0" xfId="9" applyFont="1" applyAlignment="1">
      <alignment horizontal="center" vertical="center" wrapText="1"/>
    </xf>
    <xf numFmtId="0" fontId="14" fillId="0" borderId="0" xfId="8" applyFont="1" applyAlignment="1">
      <alignment horizontal="center" vertical="center"/>
    </xf>
    <xf numFmtId="0" fontId="14" fillId="0" borderId="0" xfId="1" applyFont="1" applyAlignment="1">
      <alignment horizontal="center" vertical="center" wrapText="1"/>
    </xf>
    <xf numFmtId="0" fontId="15" fillId="7" borderId="44" xfId="1" applyFont="1" applyFill="1" applyBorder="1" applyAlignment="1">
      <alignment horizontal="center" vertical="center" wrapText="1"/>
    </xf>
    <xf numFmtId="0" fontId="15" fillId="7" borderId="49" xfId="1" applyFont="1" applyFill="1" applyBorder="1" applyAlignment="1">
      <alignment horizontal="center" vertical="center" wrapText="1"/>
    </xf>
    <xf numFmtId="0" fontId="15" fillId="8" borderId="45" xfId="1" applyFont="1" applyFill="1" applyBorder="1" applyAlignment="1">
      <alignment horizontal="center" vertical="center" wrapText="1"/>
    </xf>
    <xf numFmtId="0" fontId="15" fillId="8" borderId="23" xfId="1" applyFont="1" applyFill="1" applyBorder="1" applyAlignment="1">
      <alignment horizontal="center" vertical="center" wrapText="1"/>
    </xf>
    <xf numFmtId="0" fontId="15" fillId="8" borderId="44" xfId="1" applyFont="1" applyFill="1" applyBorder="1" applyAlignment="1">
      <alignment horizontal="center" vertical="center" wrapText="1"/>
    </xf>
    <xf numFmtId="0" fontId="17" fillId="7" borderId="49" xfId="1" applyFont="1" applyFill="1" applyBorder="1" applyAlignment="1">
      <alignment horizontal="center" vertical="center" wrapText="1"/>
    </xf>
    <xf numFmtId="0" fontId="15" fillId="8" borderId="46" xfId="1" applyFont="1" applyFill="1" applyBorder="1" applyAlignment="1">
      <alignment horizontal="center" vertical="center" wrapText="1"/>
    </xf>
    <xf numFmtId="0" fontId="15" fillId="8" borderId="47" xfId="1" applyFont="1" applyFill="1" applyBorder="1" applyAlignment="1">
      <alignment horizontal="center" vertical="center" wrapText="1"/>
    </xf>
    <xf numFmtId="0" fontId="15" fillId="8" borderId="48" xfId="1" applyFont="1" applyFill="1" applyBorder="1" applyAlignment="1">
      <alignment horizontal="center" vertical="center" wrapText="1"/>
    </xf>
    <xf numFmtId="0" fontId="54" fillId="0" borderId="0" xfId="12" applyFont="1" applyAlignment="1">
      <alignment horizontal="left" vertical="center" wrapText="1"/>
    </xf>
    <xf numFmtId="0" fontId="48" fillId="0" borderId="0" xfId="1" applyFont="1" applyAlignment="1">
      <alignment horizontal="center" vertical="center"/>
    </xf>
    <xf numFmtId="0" fontId="51" fillId="2" borderId="1" xfId="1" applyFont="1" applyFill="1" applyBorder="1" applyAlignment="1">
      <alignment horizontal="center" vertical="center" wrapText="1"/>
    </xf>
    <xf numFmtId="0" fontId="51" fillId="3" borderId="1" xfId="1" applyFont="1" applyFill="1" applyBorder="1" applyAlignment="1">
      <alignment horizontal="center" vertical="center" wrapText="1"/>
    </xf>
    <xf numFmtId="0" fontId="52" fillId="2" borderId="1" xfId="1" applyFont="1" applyFill="1" applyBorder="1" applyAlignment="1">
      <alignment horizontal="center" vertical="center" wrapText="1"/>
    </xf>
    <xf numFmtId="0" fontId="25" fillId="0" borderId="14" xfId="1" applyFont="1" applyBorder="1" applyAlignment="1">
      <alignment horizontal="left" vertical="top" wrapText="1"/>
    </xf>
    <xf numFmtId="0" fontId="25" fillId="0" borderId="0" xfId="1" applyFont="1" applyAlignment="1">
      <alignment horizontal="left" vertical="top" wrapText="1"/>
    </xf>
    <xf numFmtId="0" fontId="6" fillId="0" borderId="0" xfId="1" applyFont="1" applyAlignment="1">
      <alignment horizontal="center" vertical="center"/>
    </xf>
    <xf numFmtId="0" fontId="9" fillId="0" borderId="0" xfId="1" applyFont="1" applyAlignment="1">
      <alignment horizontal="center" vertical="center" wrapText="1"/>
    </xf>
    <xf numFmtId="0" fontId="49" fillId="0" borderId="0" xfId="1" applyFont="1" applyAlignment="1">
      <alignment horizontal="center" vertical="center" wrapText="1"/>
    </xf>
    <xf numFmtId="0" fontId="20" fillId="6" borderId="73" xfId="1" applyFont="1" applyFill="1" applyBorder="1" applyAlignment="1">
      <alignment horizontal="center" vertical="center" wrapText="1"/>
    </xf>
    <xf numFmtId="0" fontId="20" fillId="6" borderId="18" xfId="1" applyFont="1" applyFill="1" applyBorder="1" applyAlignment="1">
      <alignment horizontal="center" vertical="center" wrapText="1"/>
    </xf>
    <xf numFmtId="0" fontId="2" fillId="9" borderId="0" xfId="13" applyFont="1" applyFill="1" applyAlignment="1">
      <alignment horizontal="center" vertical="center" wrapText="1"/>
    </xf>
    <xf numFmtId="0" fontId="55" fillId="0" borderId="0" xfId="1" applyFont="1" applyAlignment="1">
      <alignment horizontal="center"/>
    </xf>
    <xf numFmtId="0" fontId="3" fillId="0" borderId="0" xfId="1" applyAlignment="1">
      <alignment horizontal="center"/>
    </xf>
    <xf numFmtId="0" fontId="3" fillId="0" borderId="17" xfId="1" applyBorder="1" applyAlignment="1">
      <alignment horizontal="center"/>
    </xf>
    <xf numFmtId="0" fontId="4" fillId="0" borderId="0" xfId="1" applyFont="1" applyAlignment="1">
      <alignment horizontal="center"/>
    </xf>
    <xf numFmtId="0" fontId="57" fillId="0" borderId="0" xfId="1" applyFont="1" applyAlignment="1">
      <alignment horizontal="center"/>
    </xf>
    <xf numFmtId="0" fontId="48" fillId="0" borderId="0" xfId="1" applyFont="1" applyAlignment="1">
      <alignment horizontal="center"/>
    </xf>
    <xf numFmtId="0" fontId="58" fillId="13" borderId="14" xfId="12" applyFont="1" applyFill="1" applyBorder="1" applyAlignment="1">
      <alignment horizontal="center" vertical="center" wrapText="1"/>
    </xf>
    <xf numFmtId="0" fontId="58" fillId="13" borderId="0" xfId="12" applyFont="1" applyFill="1" applyAlignment="1">
      <alignment horizontal="center" vertical="center" wrapText="1"/>
    </xf>
    <xf numFmtId="0" fontId="58" fillId="13" borderId="36" xfId="12" applyFont="1" applyFill="1" applyBorder="1" applyAlignment="1">
      <alignment horizontal="center" vertical="center" wrapText="1"/>
    </xf>
    <xf numFmtId="0" fontId="18" fillId="6" borderId="73" xfId="1" applyFont="1" applyFill="1" applyBorder="1" applyAlignment="1">
      <alignment horizontal="center" vertical="center" wrapText="1"/>
    </xf>
    <xf numFmtId="0" fontId="18" fillId="6" borderId="74" xfId="1" applyFont="1" applyFill="1" applyBorder="1" applyAlignment="1">
      <alignment horizontal="center" vertical="center" wrapText="1"/>
    </xf>
    <xf numFmtId="0" fontId="18" fillId="6" borderId="18" xfId="1" applyFont="1" applyFill="1" applyBorder="1" applyAlignment="1">
      <alignment horizontal="center" vertical="center" wrapText="1"/>
    </xf>
    <xf numFmtId="44" fontId="18" fillId="0" borderId="73" xfId="2" applyFont="1" applyFill="1" applyBorder="1" applyAlignment="1">
      <alignment horizontal="center" vertical="center" wrapText="1"/>
    </xf>
    <xf numFmtId="44" fontId="18" fillId="0" borderId="74" xfId="2" applyFont="1" applyFill="1" applyBorder="1" applyAlignment="1">
      <alignment horizontal="center" vertical="center" wrapText="1"/>
    </xf>
    <xf numFmtId="44" fontId="18" fillId="0" borderId="18" xfId="2" applyFont="1" applyFill="1" applyBorder="1" applyAlignment="1">
      <alignment horizontal="center" vertical="center" wrapText="1"/>
    </xf>
    <xf numFmtId="0" fontId="29" fillId="0" borderId="0" xfId="1" applyFont="1" applyAlignment="1">
      <alignment horizontal="center" vertical="center" wrapText="1"/>
    </xf>
    <xf numFmtId="0" fontId="22" fillId="0" borderId="0" xfId="14" applyFont="1" applyAlignment="1">
      <alignment horizontal="left"/>
    </xf>
    <xf numFmtId="0" fontId="22" fillId="0" borderId="0" xfId="14" applyFont="1" applyAlignment="1">
      <alignment horizontal="left" vertical="center" wrapText="1"/>
    </xf>
    <xf numFmtId="0" fontId="4" fillId="0" borderId="0" xfId="14" applyFont="1" applyAlignment="1">
      <alignment horizontal="center" vertical="center"/>
    </xf>
    <xf numFmtId="0" fontId="48" fillId="0" borderId="0" xfId="14" applyFont="1" applyAlignment="1">
      <alignment horizontal="center" vertical="center"/>
    </xf>
    <xf numFmtId="0" fontId="6" fillId="0" borderId="0" xfId="14" applyFont="1" applyAlignment="1">
      <alignment horizontal="center" vertical="center"/>
    </xf>
    <xf numFmtId="0" fontId="7" fillId="2" borderId="1" xfId="14" applyFont="1" applyFill="1" applyBorder="1" applyAlignment="1">
      <alignment horizontal="center" vertical="center" wrapText="1"/>
    </xf>
    <xf numFmtId="0" fontId="7" fillId="3" borderId="1" xfId="14" applyFont="1" applyFill="1" applyBorder="1" applyAlignment="1">
      <alignment horizontal="center" vertical="center" wrapText="1"/>
    </xf>
    <xf numFmtId="0" fontId="8" fillId="2" borderId="1" xfId="14" applyFont="1" applyFill="1" applyBorder="1" applyAlignment="1">
      <alignment horizontal="center" vertical="center" wrapText="1"/>
    </xf>
    <xf numFmtId="0" fontId="8" fillId="2" borderId="33" xfId="14" applyFont="1" applyFill="1" applyBorder="1" applyAlignment="1">
      <alignment horizontal="center" vertical="center" wrapText="1"/>
    </xf>
    <xf numFmtId="0" fontId="63" fillId="6" borderId="13" xfId="1" applyFont="1" applyFill="1" applyBorder="1" applyAlignment="1">
      <alignment horizontal="center" vertical="center" wrapText="1"/>
    </xf>
    <xf numFmtId="0" fontId="18" fillId="6" borderId="14" xfId="1" applyFont="1" applyFill="1" applyBorder="1" applyAlignment="1">
      <alignment horizontal="center" vertical="center" wrapText="1"/>
    </xf>
    <xf numFmtId="0" fontId="18" fillId="6" borderId="15" xfId="1" applyFont="1" applyFill="1" applyBorder="1" applyAlignment="1">
      <alignment horizontal="center" vertical="center" wrapText="1"/>
    </xf>
    <xf numFmtId="0" fontId="18" fillId="6" borderId="16" xfId="1" applyFont="1" applyFill="1" applyBorder="1" applyAlignment="1">
      <alignment horizontal="center" vertical="center" wrapText="1"/>
    </xf>
    <xf numFmtId="0" fontId="18" fillId="6" borderId="0" xfId="1" applyFont="1" applyFill="1" applyAlignment="1">
      <alignment horizontal="center" vertical="center" wrapText="1"/>
    </xf>
    <xf numFmtId="0" fontId="18" fillId="6" borderId="17" xfId="1" applyFont="1" applyFill="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xf>
    <xf numFmtId="0" fontId="3" fillId="0" borderId="0" xfId="1" applyAlignment="1">
      <alignment horizontal="center" vertical="center"/>
    </xf>
    <xf numFmtId="0" fontId="22" fillId="0" borderId="0" xfId="1" applyFont="1" applyAlignment="1">
      <alignment horizontal="center"/>
    </xf>
    <xf numFmtId="0" fontId="15" fillId="8" borderId="12" xfId="1" applyFont="1" applyFill="1" applyBorder="1" applyAlignment="1">
      <alignment horizontal="center" vertical="center" wrapText="1"/>
    </xf>
    <xf numFmtId="0" fontId="15" fillId="7" borderId="22" xfId="1" applyFont="1" applyFill="1" applyBorder="1" applyAlignment="1">
      <alignment horizontal="center" vertical="center" wrapText="1"/>
    </xf>
    <xf numFmtId="0" fontId="15" fillId="7" borderId="26" xfId="1" applyFont="1" applyFill="1" applyBorder="1" applyAlignment="1">
      <alignment horizontal="center" vertical="center" wrapText="1"/>
    </xf>
    <xf numFmtId="0" fontId="15" fillId="8" borderId="21" xfId="1" applyFont="1" applyFill="1" applyBorder="1" applyAlignment="1">
      <alignment horizontal="center" vertical="center" wrapText="1"/>
    </xf>
    <xf numFmtId="0" fontId="17" fillId="7" borderId="20" xfId="1" applyFont="1" applyFill="1" applyBorder="1" applyAlignment="1">
      <alignment horizontal="center" vertical="center" wrapText="1"/>
    </xf>
    <xf numFmtId="0" fontId="15" fillId="8" borderId="24" xfId="1" applyFont="1" applyFill="1" applyBorder="1" applyAlignment="1">
      <alignment horizontal="center" vertical="center" wrapText="1"/>
    </xf>
    <xf numFmtId="0" fontId="15" fillId="8" borderId="25" xfId="1" applyFont="1" applyFill="1" applyBorder="1" applyAlignment="1">
      <alignment horizontal="center" vertical="center" wrapText="1"/>
    </xf>
    <xf numFmtId="0" fontId="17" fillId="7" borderId="27" xfId="1" applyFont="1" applyFill="1" applyBorder="1" applyAlignment="1">
      <alignment horizontal="center" vertical="center" wrapText="1"/>
    </xf>
    <xf numFmtId="0" fontId="31" fillId="6" borderId="9" xfId="1" applyFont="1" applyFill="1" applyBorder="1" applyAlignment="1">
      <alignment horizontal="left" vertical="top" wrapText="1"/>
    </xf>
    <xf numFmtId="164" fontId="32" fillId="6" borderId="20" xfId="1" applyNumberFormat="1" applyFont="1" applyFill="1" applyBorder="1" applyAlignment="1">
      <alignment horizontal="center" vertical="center" wrapText="1"/>
    </xf>
    <xf numFmtId="164" fontId="32" fillId="6" borderId="34" xfId="1" applyNumberFormat="1" applyFont="1" applyFill="1" applyBorder="1" applyAlignment="1">
      <alignment horizontal="center" vertical="center" wrapText="1"/>
    </xf>
    <xf numFmtId="0" fontId="5" fillId="0" borderId="46" xfId="1" applyFont="1" applyBorder="1" applyAlignment="1">
      <alignment horizontal="center" vertical="center"/>
    </xf>
    <xf numFmtId="0" fontId="5" fillId="0" borderId="48" xfId="1" applyFont="1" applyBorder="1" applyAlignment="1">
      <alignment horizontal="center" vertical="center"/>
    </xf>
    <xf numFmtId="0" fontId="65" fillId="0" borderId="0" xfId="1" applyFont="1"/>
  </cellXfs>
  <cellStyles count="18">
    <cellStyle name="Millares 2" xfId="11" xr:uid="{35512BE9-45C6-4F85-B5A7-082EFF827ACA}"/>
    <cellStyle name="Millares 7" xfId="16" xr:uid="{17493B26-A646-49C4-B84F-73A5025F8378}"/>
    <cellStyle name="Moneda 2" xfId="2" xr:uid="{236EB51A-4DBA-468D-B037-C9C60BCC2064}"/>
    <cellStyle name="Moneda 2 2" xfId="10" xr:uid="{E143670E-B8DC-40F5-B653-3A3C0247274C}"/>
    <cellStyle name="Moneda 3" xfId="4" xr:uid="{F54FEAF8-6BF4-448B-81C2-8B5B653CF5DC}"/>
    <cellStyle name="Moneda 3 3" xfId="17" xr:uid="{87B25B2F-F7E7-4DD8-96F3-A3CAD45F4D2D}"/>
    <cellStyle name="Moneda 4" xfId="3" xr:uid="{6884270A-0857-4955-A1FA-BCF7CECA2FA4}"/>
    <cellStyle name="Moneda 6" xfId="15" xr:uid="{F6D9D564-6ED3-47A9-80C5-CFCF11D6EE08}"/>
    <cellStyle name="Normal" xfId="0" builtinId="0"/>
    <cellStyle name="Normal 2" xfId="1" xr:uid="{0098FCC2-29AA-4765-9303-23060EEDE3AD}"/>
    <cellStyle name="Normal 2 2" xfId="6" xr:uid="{BCCBF26C-8115-4F8E-B521-3F9D908F746D}"/>
    <cellStyle name="Normal 2 3" xfId="12" xr:uid="{BC3F0714-92AD-4572-9928-212D2CDDE0BC}"/>
    <cellStyle name="Normal 2 5" xfId="8" xr:uid="{E5555D8C-DCA0-41CF-A23B-091A07CCD5A3}"/>
    <cellStyle name="Normal 4" xfId="7" xr:uid="{F8CCC34B-CF56-42A0-8E4C-64D09F376A4F}"/>
    <cellStyle name="Normal 47" xfId="9" xr:uid="{5E13340D-2557-4077-8710-8C918513538B}"/>
    <cellStyle name="Normal 47 2" xfId="13" xr:uid="{6D43B962-7C1D-4F5C-AA6F-E089E2084833}"/>
    <cellStyle name="Normal 6" xfId="14" xr:uid="{2B5AF567-388A-4DFC-88A7-AAFB58CA75C5}"/>
    <cellStyle name="Normal_Formatos aspecto Financiero 2 2" xfId="5" xr:uid="{9EF4824C-43FB-4BDD-B92C-223AFF390A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390525</xdr:colOff>
      <xdr:row>26</xdr:row>
      <xdr:rowOff>180975</xdr:rowOff>
    </xdr:from>
    <xdr:to>
      <xdr:col>4</xdr:col>
      <xdr:colOff>590550</xdr:colOff>
      <xdr:row>34</xdr:row>
      <xdr:rowOff>57150</xdr:rowOff>
    </xdr:to>
    <xdr:grpSp>
      <xdr:nvGrpSpPr>
        <xdr:cNvPr id="2" name="Grupo 1">
          <a:extLst>
            <a:ext uri="{FF2B5EF4-FFF2-40B4-BE49-F238E27FC236}">
              <a16:creationId xmlns:a16="http://schemas.microsoft.com/office/drawing/2014/main" id="{C9C4BA69-874B-47FF-AE20-527050630588}"/>
            </a:ext>
          </a:extLst>
        </xdr:cNvPr>
        <xdr:cNvGrpSpPr>
          <a:grpSpLocks/>
        </xdr:cNvGrpSpPr>
      </xdr:nvGrpSpPr>
      <xdr:grpSpPr bwMode="auto">
        <a:xfrm>
          <a:off x="419100" y="6674383"/>
          <a:ext cx="12460961" cy="1354442"/>
          <a:chOff x="485775" y="4429125"/>
          <a:chExt cx="7115176" cy="1676400"/>
        </a:xfrm>
      </xdr:grpSpPr>
      <xdr:sp macro="" textlink="">
        <xdr:nvSpPr>
          <xdr:cNvPr id="3" name="Rectangle 4">
            <a:extLst>
              <a:ext uri="{FF2B5EF4-FFF2-40B4-BE49-F238E27FC236}">
                <a16:creationId xmlns:a16="http://schemas.microsoft.com/office/drawing/2014/main" id="{CE33E8FC-E7BE-B9DE-68DE-FAFF8E23CB12}"/>
              </a:ext>
            </a:extLst>
          </xdr:cNvPr>
          <xdr:cNvSpPr>
            <a:spLocks noChangeArrowheads="1"/>
          </xdr:cNvSpPr>
        </xdr:nvSpPr>
        <xdr:spPr bwMode="auto">
          <a:xfrm>
            <a:off x="485775" y="5512513"/>
            <a:ext cx="2780643" cy="593012"/>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MARCO ANTONIO CARRILLO DELOYA.</a:t>
            </a:r>
          </a:p>
          <a:p>
            <a:pPr algn="ctr" rtl="0">
              <a:defRPr sz="1000"/>
            </a:pPr>
            <a:r>
              <a:rPr lang="es-MX" sz="1000" b="0" i="0" u="none" strike="noStrike" baseline="0">
                <a:solidFill>
                  <a:srgbClr val="000000"/>
                </a:solidFill>
                <a:latin typeface="Calibri"/>
              </a:rPr>
              <a:t>ENCARGADO DEL DEPARTAMENTO DE</a:t>
            </a:r>
          </a:p>
          <a:p>
            <a:pPr algn="ctr" rtl="0">
              <a:lnSpc>
                <a:spcPts val="1100"/>
              </a:lnSpc>
              <a:defRPr sz="1000"/>
            </a:pPr>
            <a:r>
              <a:rPr lang="es-MX" sz="1000" b="0" i="0" u="none" strike="noStrike" baseline="0">
                <a:solidFill>
                  <a:srgbClr val="000000"/>
                </a:solidFill>
                <a:latin typeface="Calibri"/>
              </a:rPr>
              <a:t>RECURSOS FINANCIEROS.</a:t>
            </a:r>
          </a:p>
        </xdr:txBody>
      </xdr:sp>
      <xdr:sp macro="" textlink="">
        <xdr:nvSpPr>
          <xdr:cNvPr id="4" name="Line 5">
            <a:extLst>
              <a:ext uri="{FF2B5EF4-FFF2-40B4-BE49-F238E27FC236}">
                <a16:creationId xmlns:a16="http://schemas.microsoft.com/office/drawing/2014/main" id="{2579C266-9F0E-8B5A-AC42-EE98932177FF}"/>
              </a:ext>
            </a:extLst>
          </xdr:cNvPr>
          <xdr:cNvSpPr>
            <a:spLocks noChangeShapeType="1"/>
          </xdr:cNvSpPr>
        </xdr:nvSpPr>
        <xdr:spPr bwMode="auto">
          <a:xfrm flipV="1">
            <a:off x="607854" y="5534977"/>
            <a:ext cx="24485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Rectangle 8">
            <a:extLst>
              <a:ext uri="{FF2B5EF4-FFF2-40B4-BE49-F238E27FC236}">
                <a16:creationId xmlns:a16="http://schemas.microsoft.com/office/drawing/2014/main" id="{CCAFE29E-5978-98B9-3638-6F62F155EB71}"/>
              </a:ext>
            </a:extLst>
          </xdr:cNvPr>
          <xdr:cNvSpPr>
            <a:spLocks noChangeArrowheads="1"/>
          </xdr:cNvSpPr>
        </xdr:nvSpPr>
        <xdr:spPr bwMode="auto">
          <a:xfrm>
            <a:off x="5182492" y="5512513"/>
            <a:ext cx="2406775" cy="524588"/>
          </a:xfrm>
          <a:prstGeom prst="rect">
            <a:avLst/>
          </a:prstGeom>
          <a:noFill/>
          <a:ln>
            <a:noFill/>
          </a:ln>
        </xdr:spPr>
        <xdr:txBody>
          <a:bodyPr vertOverflow="clip" wrap="square" lIns="27432" tIns="22860" rIns="27432" bIns="0" anchor="t" upright="1"/>
          <a:lstStyle/>
          <a:p>
            <a:pPr algn="ctr" rtl="0">
              <a:lnSpc>
                <a:spcPts val="1100"/>
              </a:lnSpc>
              <a:defRPr sz="1000"/>
            </a:pPr>
            <a:r>
              <a:rPr lang="es-MX" sz="1000" b="0" i="0" u="none" strike="noStrike" baseline="0">
                <a:solidFill>
                  <a:srgbClr val="000000"/>
                </a:solidFill>
                <a:latin typeface="Calibri"/>
              </a:rPr>
              <a:t>DR. JAIME ALBERTO SORIA VILLA.</a:t>
            </a:r>
          </a:p>
          <a:p>
            <a:pPr algn="ctr" rtl="0">
              <a:lnSpc>
                <a:spcPts val="1100"/>
              </a:lnSpc>
              <a:defRPr sz="1000"/>
            </a:pPr>
            <a:r>
              <a:rPr lang="es-MX" sz="1000" b="0" i="0" u="none" strike="noStrike" baseline="0">
                <a:solidFill>
                  <a:sysClr val="windowText" lastClr="000000"/>
                </a:solidFill>
                <a:effectLst/>
                <a:latin typeface="+mn-lt"/>
                <a:ea typeface="+mn-ea"/>
                <a:cs typeface="+mn-cs"/>
              </a:rPr>
              <a:t>DIRECTOR GENERAL DE ADMINISTRACIÓN Y FINANZAS.</a:t>
            </a:r>
            <a:endParaRPr lang="es-MX" sz="1000" b="0" i="0" u="none" strike="noStrike" baseline="0">
              <a:solidFill>
                <a:srgbClr val="000000"/>
              </a:solidFill>
              <a:latin typeface="Calibri"/>
            </a:endParaRPr>
          </a:p>
        </xdr:txBody>
      </xdr:sp>
      <xdr:sp macro="" textlink="">
        <xdr:nvSpPr>
          <xdr:cNvPr id="6" name="Line 9">
            <a:extLst>
              <a:ext uri="{FF2B5EF4-FFF2-40B4-BE49-F238E27FC236}">
                <a16:creationId xmlns:a16="http://schemas.microsoft.com/office/drawing/2014/main" id="{A0369869-1137-CA1D-737F-13DF657F5D25}"/>
              </a:ext>
            </a:extLst>
          </xdr:cNvPr>
          <xdr:cNvSpPr>
            <a:spLocks noChangeShapeType="1"/>
          </xdr:cNvSpPr>
        </xdr:nvSpPr>
        <xdr:spPr bwMode="auto">
          <a:xfrm flipV="1">
            <a:off x="5200176" y="5507110"/>
            <a:ext cx="2350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Rectangle 10">
            <a:extLst>
              <a:ext uri="{FF2B5EF4-FFF2-40B4-BE49-F238E27FC236}">
                <a16:creationId xmlns:a16="http://schemas.microsoft.com/office/drawing/2014/main" id="{38E55F1C-2D4A-CA2C-806F-F000BF898E32}"/>
              </a:ext>
            </a:extLst>
          </xdr:cNvPr>
          <xdr:cNvSpPr>
            <a:spLocks noChangeArrowheads="1"/>
          </xdr:cNvSpPr>
        </xdr:nvSpPr>
        <xdr:spPr bwMode="auto">
          <a:xfrm>
            <a:off x="5422001" y="4429125"/>
            <a:ext cx="2178950" cy="581608"/>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AUTORIZÓ</a:t>
            </a:r>
          </a:p>
        </xdr:txBody>
      </xdr:sp>
      <xdr:sp macro="" textlink="">
        <xdr:nvSpPr>
          <xdr:cNvPr id="8" name="Rectangle 10">
            <a:extLst>
              <a:ext uri="{FF2B5EF4-FFF2-40B4-BE49-F238E27FC236}">
                <a16:creationId xmlns:a16="http://schemas.microsoft.com/office/drawing/2014/main" id="{A53AE037-33D0-F5A5-B2E3-0B1E204168FA}"/>
              </a:ext>
            </a:extLst>
          </xdr:cNvPr>
          <xdr:cNvSpPr>
            <a:spLocks noChangeArrowheads="1"/>
          </xdr:cNvSpPr>
        </xdr:nvSpPr>
        <xdr:spPr bwMode="auto">
          <a:xfrm>
            <a:off x="684392" y="4429125"/>
            <a:ext cx="2178950" cy="581608"/>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ELABORÓ</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xdr:colOff>
      <xdr:row>16</xdr:row>
      <xdr:rowOff>59267</xdr:rowOff>
    </xdr:from>
    <xdr:to>
      <xdr:col>1</xdr:col>
      <xdr:colOff>533399</xdr:colOff>
      <xdr:row>23</xdr:row>
      <xdr:rowOff>158750</xdr:rowOff>
    </xdr:to>
    <xdr:sp macro="" textlink="">
      <xdr:nvSpPr>
        <xdr:cNvPr id="4" name="24 CuadroTexto">
          <a:extLst>
            <a:ext uri="{FF2B5EF4-FFF2-40B4-BE49-F238E27FC236}">
              <a16:creationId xmlns:a16="http://schemas.microsoft.com/office/drawing/2014/main" id="{B7577563-7373-4546-8277-9C94D6C87CAC}"/>
            </a:ext>
          </a:extLst>
        </xdr:cNvPr>
        <xdr:cNvSpPr txBox="1"/>
      </xdr:nvSpPr>
      <xdr:spPr>
        <a:xfrm>
          <a:off x="15240" y="3945467"/>
          <a:ext cx="2632709" cy="1432983"/>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    </a:t>
          </a: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Elaborado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L.C.KENYA ISABEL ARCOS GONZALEZ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RESPONSABLE FINANCIERO DE PEEI</a:t>
          </a:r>
        </a:p>
      </xdr:txBody>
    </xdr:sp>
    <xdr:clientData/>
  </xdr:twoCellAnchor>
  <xdr:twoCellAnchor>
    <xdr:from>
      <xdr:col>1</xdr:col>
      <xdr:colOff>573622</xdr:colOff>
      <xdr:row>16</xdr:row>
      <xdr:rowOff>140539</xdr:rowOff>
    </xdr:from>
    <xdr:to>
      <xdr:col>2</xdr:col>
      <xdr:colOff>1645920</xdr:colOff>
      <xdr:row>24</xdr:row>
      <xdr:rowOff>127000</xdr:rowOff>
    </xdr:to>
    <xdr:sp macro="" textlink="">
      <xdr:nvSpPr>
        <xdr:cNvPr id="5" name="25 CuadroTexto">
          <a:extLst>
            <a:ext uri="{FF2B5EF4-FFF2-40B4-BE49-F238E27FC236}">
              <a16:creationId xmlns:a16="http://schemas.microsoft.com/office/drawing/2014/main" id="{14005E84-FC58-4419-BFBD-1EA365BC880E}"/>
            </a:ext>
          </a:extLst>
        </xdr:cNvPr>
        <xdr:cNvSpPr txBox="1"/>
      </xdr:nvSpPr>
      <xdr:spPr>
        <a:xfrm>
          <a:off x="2688172" y="4026739"/>
          <a:ext cx="2720123" cy="1510461"/>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_____________________________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Revisado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MTRA. EMILIANA SANCHEZ MUÑOZ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COORDINADORA ESTATAL DE PEEI                         </a:t>
          </a:r>
        </a:p>
      </xdr:txBody>
    </xdr:sp>
    <xdr:clientData/>
  </xdr:twoCellAnchor>
  <xdr:twoCellAnchor>
    <xdr:from>
      <xdr:col>2</xdr:col>
      <xdr:colOff>1669564</xdr:colOff>
      <xdr:row>16</xdr:row>
      <xdr:rowOff>10151</xdr:rowOff>
    </xdr:from>
    <xdr:to>
      <xdr:col>4</xdr:col>
      <xdr:colOff>1476375</xdr:colOff>
      <xdr:row>24</xdr:row>
      <xdr:rowOff>15663</xdr:rowOff>
    </xdr:to>
    <xdr:sp macro="" textlink="">
      <xdr:nvSpPr>
        <xdr:cNvPr id="6" name="27 CuadroTexto">
          <a:extLst>
            <a:ext uri="{FF2B5EF4-FFF2-40B4-BE49-F238E27FC236}">
              <a16:creationId xmlns:a16="http://schemas.microsoft.com/office/drawing/2014/main" id="{68194E06-B8F0-4693-9884-4A58056B9186}"/>
            </a:ext>
          </a:extLst>
        </xdr:cNvPr>
        <xdr:cNvSpPr txBox="1"/>
      </xdr:nvSpPr>
      <xdr:spPr>
        <a:xfrm>
          <a:off x="5431939" y="3896351"/>
          <a:ext cx="3464411" cy="1529512"/>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1" i="0" baseline="0">
              <a:effectLst/>
              <a:latin typeface="+mn-lt"/>
              <a:ea typeface="+mn-ea"/>
              <a:cs typeface="+mn-cs"/>
            </a:rPr>
            <a:t>             Aprobado</a:t>
          </a: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 por: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MTRO. ADALID NAVA MORALES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SUBSECRETARIO DE EDUCACIÓN BÁSICA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502227</xdr:colOff>
      <xdr:row>15</xdr:row>
      <xdr:rowOff>147204</xdr:rowOff>
    </xdr:from>
    <xdr:to>
      <xdr:col>4</xdr:col>
      <xdr:colOff>943840</xdr:colOff>
      <xdr:row>28</xdr:row>
      <xdr:rowOff>27586</xdr:rowOff>
    </xdr:to>
    <xdr:grpSp>
      <xdr:nvGrpSpPr>
        <xdr:cNvPr id="4" name="Grupo 3">
          <a:extLst>
            <a:ext uri="{FF2B5EF4-FFF2-40B4-BE49-F238E27FC236}">
              <a16:creationId xmlns:a16="http://schemas.microsoft.com/office/drawing/2014/main" id="{0A37EB74-9AFA-4BBE-B9E4-9E1CF9B18A84}"/>
            </a:ext>
          </a:extLst>
        </xdr:cNvPr>
        <xdr:cNvGrpSpPr/>
      </xdr:nvGrpSpPr>
      <xdr:grpSpPr>
        <a:xfrm>
          <a:off x="539946" y="5012725"/>
          <a:ext cx="10010012" cy="1910704"/>
          <a:chOff x="850447" y="3544656"/>
          <a:chExt cx="10730837" cy="1259762"/>
        </a:xfrm>
      </xdr:grpSpPr>
      <xdr:sp macro="" textlink="">
        <xdr:nvSpPr>
          <xdr:cNvPr id="5" name="Text Box 8">
            <a:extLst>
              <a:ext uri="{FF2B5EF4-FFF2-40B4-BE49-F238E27FC236}">
                <a16:creationId xmlns:a16="http://schemas.microsoft.com/office/drawing/2014/main" id="{357ABBA1-C8E1-5ED8-E346-11202219868B}"/>
              </a:ext>
            </a:extLst>
          </xdr:cNvPr>
          <xdr:cNvSpPr txBox="1">
            <a:spLocks noChangeArrowheads="1"/>
          </xdr:cNvSpPr>
        </xdr:nvSpPr>
        <xdr:spPr bwMode="auto">
          <a:xfrm>
            <a:off x="4517585" y="3544656"/>
            <a:ext cx="3035573" cy="1229481"/>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Validó:</a:t>
            </a: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___________________________________________</a:t>
            </a:r>
          </a:p>
          <a:p>
            <a:pPr algn="ctr" rtl="1">
              <a:defRPr sz="1000"/>
            </a:pPr>
            <a:r>
              <a:rPr lang="es-MX" sz="900" b="1" i="0" strike="noStrike" baseline="0">
                <a:solidFill>
                  <a:srgbClr val="000000"/>
                </a:solidFill>
                <a:latin typeface="Arial Narrow" panose="020B0606020202030204" pitchFamily="34" charset="0"/>
                <a:cs typeface="Arial"/>
              </a:rPr>
              <a:t>L.C. FEDERICO DOMINGO GARCÍA NOLASCO</a:t>
            </a:r>
          </a:p>
          <a:p>
            <a:pPr algn="ctr" rtl="1">
              <a:defRPr sz="1000"/>
            </a:pPr>
            <a:r>
              <a:rPr lang="es-MX" sz="900" b="1" i="0" strike="noStrike" baseline="0">
                <a:solidFill>
                  <a:srgbClr val="000000"/>
                </a:solidFill>
                <a:latin typeface="Arial Narrow" panose="020B0606020202030204" pitchFamily="34" charset="0"/>
                <a:cs typeface="Arial"/>
              </a:rPr>
              <a:t>Director General de Administración y Finanzas</a:t>
            </a:r>
            <a:endParaRPr lang="es-MX" sz="900" b="1" i="0" strike="noStrike">
              <a:solidFill>
                <a:srgbClr val="000000"/>
              </a:solidFill>
              <a:latin typeface="Arial Narrow" panose="020B0606020202030204" pitchFamily="34" charset="0"/>
              <a:cs typeface="Arial"/>
            </a:endParaRPr>
          </a:p>
        </xdr:txBody>
      </xdr:sp>
      <xdr:sp macro="" textlink="">
        <xdr:nvSpPr>
          <xdr:cNvPr id="6" name="Text Box 8">
            <a:extLst>
              <a:ext uri="{FF2B5EF4-FFF2-40B4-BE49-F238E27FC236}">
                <a16:creationId xmlns:a16="http://schemas.microsoft.com/office/drawing/2014/main" id="{ED4045E5-E0A0-3086-B815-18E1676E54AC}"/>
              </a:ext>
            </a:extLst>
          </xdr:cNvPr>
          <xdr:cNvSpPr txBox="1">
            <a:spLocks noChangeArrowheads="1"/>
          </xdr:cNvSpPr>
        </xdr:nvSpPr>
        <xdr:spPr bwMode="auto">
          <a:xfrm>
            <a:off x="850447" y="3544660"/>
            <a:ext cx="3020179" cy="1259758"/>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Elaboró:</a:t>
            </a:r>
            <a:endParaRPr lang="es-MX" sz="900" b="0" i="0" strike="noStrike">
              <a:solidFill>
                <a:srgbClr val="000000"/>
              </a:solidFill>
              <a:latin typeface="Arial Narrow" panose="020B0606020202030204" pitchFamily="34" charset="0"/>
              <a:cs typeface="Arial"/>
            </a:endParaRPr>
          </a:p>
          <a:p>
            <a:pPr algn="ctr" rtl="1">
              <a:defRPr sz="1000"/>
            </a:pPr>
            <a:endParaRPr lang="es-MX" sz="900" b="0"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_______________________________________</a:t>
            </a:r>
          </a:p>
          <a:p>
            <a:pPr algn="ctr" rtl="1">
              <a:defRPr sz="1000"/>
            </a:pPr>
            <a:r>
              <a:rPr lang="es-MX" sz="900" b="1" i="0" strike="noStrike" baseline="0">
                <a:solidFill>
                  <a:srgbClr val="000000"/>
                </a:solidFill>
                <a:latin typeface="Arial Narrow" panose="020B0606020202030204" pitchFamily="34" charset="0"/>
                <a:cs typeface="Arial"/>
              </a:rPr>
              <a:t>LIC. HAZEL ASIS TORRES AYALA</a:t>
            </a:r>
          </a:p>
          <a:p>
            <a:pPr algn="ctr" rtl="1">
              <a:defRPr sz="1000"/>
            </a:pPr>
            <a:r>
              <a:rPr lang="es-MX" sz="900" b="1" i="0" strike="noStrike" baseline="0">
                <a:solidFill>
                  <a:srgbClr val="000000"/>
                </a:solidFill>
                <a:latin typeface="Arial Narrow" panose="020B0606020202030204" pitchFamily="34" charset="0"/>
                <a:cs typeface="Arial"/>
              </a:rPr>
              <a:t>Director General de Atención y Seguimiento de Programas Federales</a:t>
            </a:r>
          </a:p>
        </xdr:txBody>
      </xdr:sp>
      <xdr:sp macro="" textlink="">
        <xdr:nvSpPr>
          <xdr:cNvPr id="7" name="Text Box 8">
            <a:extLst>
              <a:ext uri="{FF2B5EF4-FFF2-40B4-BE49-F238E27FC236}">
                <a16:creationId xmlns:a16="http://schemas.microsoft.com/office/drawing/2014/main" id="{D153C3B3-93A5-6B37-7A62-2D0AA3E3A891}"/>
              </a:ext>
            </a:extLst>
          </xdr:cNvPr>
          <xdr:cNvSpPr txBox="1">
            <a:spLocks noChangeArrowheads="1"/>
          </xdr:cNvSpPr>
        </xdr:nvSpPr>
        <xdr:spPr bwMode="auto">
          <a:xfrm>
            <a:off x="8551993" y="3550967"/>
            <a:ext cx="3029291" cy="121105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baseline="0">
                <a:solidFill>
                  <a:srgbClr val="000000"/>
                </a:solidFill>
                <a:latin typeface="Arial Narrow" panose="020B0606020202030204" pitchFamily="34" charset="0"/>
                <a:cs typeface="Arial"/>
              </a:rPr>
              <a:t>Autorizó.</a:t>
            </a:r>
            <a:r>
              <a:rPr lang="es-MX" sz="900" b="1" i="0" strike="noStrike">
                <a:solidFill>
                  <a:srgbClr val="000000"/>
                </a:solidFill>
                <a:latin typeface="Arial Narrow" panose="020B0606020202030204" pitchFamily="34" charset="0"/>
                <a:cs typeface="Arial"/>
              </a:rPr>
              <a:t>:</a:t>
            </a: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_____________________________________________</a:t>
            </a:r>
          </a:p>
          <a:p>
            <a:pPr algn="ctr" rtl="1">
              <a:defRPr sz="1000"/>
            </a:pPr>
            <a:r>
              <a:rPr lang="es-MX" sz="900" b="1" i="0" strike="noStrike" baseline="0">
                <a:solidFill>
                  <a:srgbClr val="000000"/>
                </a:solidFill>
                <a:latin typeface="Arial Narrow" panose="020B0606020202030204" pitchFamily="34" charset="0"/>
                <a:cs typeface="Arial"/>
              </a:rPr>
              <a:t>DR. PABLO ANDRE GORDILLO OLIVEROS </a:t>
            </a:r>
          </a:p>
          <a:p>
            <a:pPr algn="ctr" rtl="1">
              <a:defRPr sz="1000"/>
            </a:pPr>
            <a:r>
              <a:rPr lang="es-MX" sz="900" b="1" i="0" strike="noStrike" baseline="0">
                <a:solidFill>
                  <a:srgbClr val="000000"/>
                </a:solidFill>
                <a:latin typeface="Arial Narrow" panose="020B0606020202030204" pitchFamily="34" charset="0"/>
                <a:cs typeface="Arial"/>
              </a:rPr>
              <a:t> Titular de la Secretaria de Bienestar</a:t>
            </a:r>
          </a:p>
        </xdr:txBody>
      </xdr:sp>
    </xdr:grpSp>
    <xdr:clientData/>
  </xdr:twoCellAnchor>
  <xdr:twoCellAnchor>
    <xdr:from>
      <xdr:col>0</xdr:col>
      <xdr:colOff>1190625</xdr:colOff>
      <xdr:row>9</xdr:row>
      <xdr:rowOff>127000</xdr:rowOff>
    </xdr:from>
    <xdr:to>
      <xdr:col>3</xdr:col>
      <xdr:colOff>333375</xdr:colOff>
      <xdr:row>10</xdr:row>
      <xdr:rowOff>571500</xdr:rowOff>
    </xdr:to>
    <xdr:sp macro="" textlink="">
      <xdr:nvSpPr>
        <xdr:cNvPr id="8" name="CuadroTexto 7">
          <a:extLst>
            <a:ext uri="{FF2B5EF4-FFF2-40B4-BE49-F238E27FC236}">
              <a16:creationId xmlns:a16="http://schemas.microsoft.com/office/drawing/2014/main" id="{61497A6C-226E-4AFB-8A7B-4A459434C99E}"/>
            </a:ext>
          </a:extLst>
        </xdr:cNvPr>
        <xdr:cNvSpPr txBox="1"/>
      </xdr:nvSpPr>
      <xdr:spPr>
        <a:xfrm>
          <a:off x="1190625" y="2241550"/>
          <a:ext cx="6877050" cy="137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4000" b="1"/>
            <a:t>NO APLICA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138545</xdr:colOff>
      <xdr:row>0</xdr:row>
      <xdr:rowOff>95250</xdr:rowOff>
    </xdr:from>
    <xdr:to>
      <xdr:col>0</xdr:col>
      <xdr:colOff>1761936</xdr:colOff>
      <xdr:row>2</xdr:row>
      <xdr:rowOff>88600</xdr:rowOff>
    </xdr:to>
    <xdr:pic>
      <xdr:nvPicPr>
        <xdr:cNvPr id="2" name="Imagen 5">
          <a:extLst>
            <a:ext uri="{FF2B5EF4-FFF2-40B4-BE49-F238E27FC236}">
              <a16:creationId xmlns:a16="http://schemas.microsoft.com/office/drawing/2014/main" id="{106DFFE6-B7B5-4316-84A1-E6DA41635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30154"/>
        <a:stretch>
          <a:fillRect/>
        </a:stretch>
      </xdr:blipFill>
      <xdr:spPr bwMode="auto">
        <a:xfrm>
          <a:off x="138545" y="95250"/>
          <a:ext cx="1623391" cy="49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995794</xdr:colOff>
      <xdr:row>7</xdr:row>
      <xdr:rowOff>173182</xdr:rowOff>
    </xdr:from>
    <xdr:to>
      <xdr:col>4</xdr:col>
      <xdr:colOff>930518</xdr:colOff>
      <xdr:row>8</xdr:row>
      <xdr:rowOff>474518</xdr:rowOff>
    </xdr:to>
    <xdr:sp macro="" textlink="">
      <xdr:nvSpPr>
        <xdr:cNvPr id="4" name="CuadroTexto 3">
          <a:extLst>
            <a:ext uri="{FF2B5EF4-FFF2-40B4-BE49-F238E27FC236}">
              <a16:creationId xmlns:a16="http://schemas.microsoft.com/office/drawing/2014/main" id="{ABE5343A-5DE4-4E52-8DE7-084491660945}"/>
            </a:ext>
          </a:extLst>
        </xdr:cNvPr>
        <xdr:cNvSpPr txBox="1"/>
      </xdr:nvSpPr>
      <xdr:spPr>
        <a:xfrm>
          <a:off x="3862819" y="1782907"/>
          <a:ext cx="2401699" cy="1215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6600" b="1">
              <a:latin typeface="Century Gothic" panose="020B0502020202020204" pitchFamily="34" charset="0"/>
            </a:rPr>
            <a:t>N/A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2095500</xdr:colOff>
      <xdr:row>14</xdr:row>
      <xdr:rowOff>0</xdr:rowOff>
    </xdr:from>
    <xdr:to>
      <xdr:col>4</xdr:col>
      <xdr:colOff>0</xdr:colOff>
      <xdr:row>22</xdr:row>
      <xdr:rowOff>137583</xdr:rowOff>
    </xdr:to>
    <xdr:sp macro="" textlink="">
      <xdr:nvSpPr>
        <xdr:cNvPr id="5" name="Text Box 8">
          <a:extLst>
            <a:ext uri="{FF2B5EF4-FFF2-40B4-BE49-F238E27FC236}">
              <a16:creationId xmlns:a16="http://schemas.microsoft.com/office/drawing/2014/main" id="{801A2AEB-CEDD-472A-B86E-A548FAD9C06A}"/>
            </a:ext>
          </a:extLst>
        </xdr:cNvPr>
        <xdr:cNvSpPr txBox="1">
          <a:spLocks noChangeArrowheads="1"/>
        </xdr:cNvSpPr>
      </xdr:nvSpPr>
      <xdr:spPr bwMode="auto">
        <a:xfrm>
          <a:off x="7086600" y="3895725"/>
          <a:ext cx="4314825" cy="1661583"/>
        </a:xfrm>
        <a:prstGeom prst="rect">
          <a:avLst/>
        </a:prstGeom>
        <a:noFill/>
        <a:ln w="9525">
          <a:noFill/>
          <a:miter lim="800000"/>
          <a:headEnd/>
          <a:tailEnd/>
        </a:ln>
      </xdr:spPr>
      <xdr:txBody>
        <a:bodyPr vertOverflow="clip" wrap="square" lIns="27432" tIns="22860" rIns="27432" bIns="0" anchor="t" upright="1"/>
        <a:lstStyle/>
        <a:p>
          <a:pPr algn="ctr" rtl="1"/>
          <a:endParaRPr lang="es-MX" sz="1050">
            <a:effectLst/>
          </a:endParaRPr>
        </a:p>
        <a:p>
          <a:pPr algn="ctr" rtl="1"/>
          <a:r>
            <a:rPr lang="es-MX" sz="1400" b="1" i="0" baseline="0">
              <a:effectLst/>
              <a:latin typeface="Arial" panose="020B0604020202020204" pitchFamily="34" charset="0"/>
              <a:ea typeface="+mn-ea"/>
              <a:cs typeface="Arial" panose="020B0604020202020204" pitchFamily="34" charset="0"/>
            </a:rPr>
            <a:t>Autorizó</a:t>
          </a:r>
          <a:r>
            <a:rPr lang="es-MX" sz="1400" b="1" i="0">
              <a:effectLst/>
              <a:latin typeface="Arial" panose="020B0604020202020204" pitchFamily="34" charset="0"/>
              <a:ea typeface="+mn-ea"/>
              <a:cs typeface="Arial" panose="020B0604020202020204" pitchFamily="34" charset="0"/>
            </a:rPr>
            <a:t>:</a:t>
          </a:r>
        </a:p>
        <a:p>
          <a:pPr algn="ctr" rtl="1"/>
          <a:endParaRPr lang="es-MX" sz="1050">
            <a:effectLst/>
          </a:endParaRPr>
        </a:p>
        <a:p>
          <a:pPr algn="ctr" rtl="1"/>
          <a:endParaRPr lang="es-MX" sz="1400" b="1" i="0">
            <a:effectLst/>
            <a:latin typeface="+mn-lt"/>
            <a:ea typeface="+mn-ea"/>
            <a:cs typeface="+mn-cs"/>
          </a:endParaRPr>
        </a:p>
        <a:p>
          <a:pPr algn="ctr" rtl="1"/>
          <a:r>
            <a:rPr lang="es-MX" sz="1400" b="1" i="0">
              <a:effectLst/>
              <a:latin typeface="+mn-lt"/>
              <a:ea typeface="+mn-ea"/>
              <a:cs typeface="+mn-cs"/>
            </a:rPr>
            <a:t>_________________________________</a:t>
          </a:r>
          <a:endParaRPr lang="es-MX" sz="1050">
            <a:effectLst/>
          </a:endParaRPr>
        </a:p>
        <a:p>
          <a:pPr algn="ctr" rtl="1"/>
          <a:r>
            <a:rPr lang="es-MX" sz="1100" b="1" i="0">
              <a:effectLst/>
              <a:latin typeface="Arial" panose="020B0604020202020204" pitchFamily="34" charset="0"/>
              <a:ea typeface="+mn-ea"/>
              <a:cs typeface="Arial" panose="020B0604020202020204" pitchFamily="34" charset="0"/>
            </a:rPr>
            <a:t>BIOL.</a:t>
          </a:r>
          <a:r>
            <a:rPr lang="es-MX" sz="1100" b="1" i="0" baseline="0">
              <a:effectLst/>
              <a:latin typeface="Arial" panose="020B0604020202020204" pitchFamily="34" charset="0"/>
              <a:ea typeface="+mn-ea"/>
              <a:cs typeface="Arial" panose="020B0604020202020204" pitchFamily="34" charset="0"/>
            </a:rPr>
            <a:t> ALEJANDRO ZEPEDA CASTORENA</a:t>
          </a:r>
          <a:endParaRPr lang="es-MX" sz="1100">
            <a:effectLst/>
            <a:latin typeface="Arial" panose="020B0604020202020204" pitchFamily="34" charset="0"/>
            <a:cs typeface="Arial" panose="020B0604020202020204" pitchFamily="34" charset="0"/>
          </a:endParaRPr>
        </a:p>
        <a:p>
          <a:pPr algn="ctr" rtl="1"/>
          <a:r>
            <a:rPr lang="es-MX" sz="1100" b="1" i="0" baseline="0">
              <a:effectLst/>
              <a:latin typeface="Arial" panose="020B0604020202020204" pitchFamily="34" charset="0"/>
              <a:ea typeface="+mn-ea"/>
              <a:cs typeface="Arial" panose="020B0604020202020204" pitchFamily="34" charset="0"/>
            </a:rPr>
            <a:t>SECREATRIO DE AGRICULTURA, GANADERIA, PESCA Y DESARROLLO RURAL</a:t>
          </a:r>
          <a:endParaRPr lang="es-MX" sz="1100">
            <a:effectLst/>
            <a:latin typeface="Arial" panose="020B0604020202020204" pitchFamily="34" charset="0"/>
            <a:cs typeface="Arial" panose="020B0604020202020204" pitchFamily="34" charset="0"/>
          </a:endParaRPr>
        </a:p>
        <a:p>
          <a:pPr algn="ctr" rtl="1">
            <a:defRPr sz="1000"/>
          </a:pPr>
          <a:endParaRPr lang="es-MX" sz="900" b="1" i="0" strike="noStrike" baseline="0">
            <a:solidFill>
              <a:srgbClr val="000000"/>
            </a:solidFill>
            <a:latin typeface="Arial Narrow" panose="020B0606020202030204" pitchFamily="34" charset="0"/>
            <a:cs typeface="Arial"/>
          </a:endParaRPr>
        </a:p>
      </xdr:txBody>
    </xdr:sp>
    <xdr:clientData/>
  </xdr:twoCellAnchor>
  <xdr:twoCellAnchor>
    <xdr:from>
      <xdr:col>0</xdr:col>
      <xdr:colOff>391583</xdr:colOff>
      <xdr:row>14</xdr:row>
      <xdr:rowOff>0</xdr:rowOff>
    </xdr:from>
    <xdr:to>
      <xdr:col>0</xdr:col>
      <xdr:colOff>4709583</xdr:colOff>
      <xdr:row>22</xdr:row>
      <xdr:rowOff>137583</xdr:rowOff>
    </xdr:to>
    <xdr:sp macro="" textlink="">
      <xdr:nvSpPr>
        <xdr:cNvPr id="6" name="Text Box 8">
          <a:extLst>
            <a:ext uri="{FF2B5EF4-FFF2-40B4-BE49-F238E27FC236}">
              <a16:creationId xmlns:a16="http://schemas.microsoft.com/office/drawing/2014/main" id="{35DA2F91-7A6C-4BBB-8BDD-7F3C780F2969}"/>
            </a:ext>
          </a:extLst>
        </xdr:cNvPr>
        <xdr:cNvSpPr txBox="1">
          <a:spLocks noChangeArrowheads="1"/>
        </xdr:cNvSpPr>
      </xdr:nvSpPr>
      <xdr:spPr bwMode="auto">
        <a:xfrm>
          <a:off x="391583" y="3895725"/>
          <a:ext cx="4318000" cy="1661583"/>
        </a:xfrm>
        <a:prstGeom prst="rect">
          <a:avLst/>
        </a:prstGeom>
        <a:noFill/>
        <a:ln w="9525">
          <a:noFill/>
          <a:miter lim="800000"/>
          <a:headEnd/>
          <a:tailEnd/>
        </a:ln>
      </xdr:spPr>
      <xdr:txBody>
        <a:bodyPr vertOverflow="clip" wrap="square" lIns="27432" tIns="22860" rIns="27432" bIns="0" anchor="t" upright="1"/>
        <a:lstStyle/>
        <a:p>
          <a:pPr algn="ctr" rtl="1"/>
          <a:endParaRPr lang="es-MX" sz="1050">
            <a:effectLst/>
          </a:endParaRPr>
        </a:p>
        <a:p>
          <a:pPr algn="ctr" rtl="1"/>
          <a:r>
            <a:rPr lang="es-MX" sz="1400" b="1" i="0" baseline="0">
              <a:effectLst/>
              <a:latin typeface="Arial" panose="020B0604020202020204" pitchFamily="34" charset="0"/>
              <a:ea typeface="+mn-ea"/>
              <a:cs typeface="Arial" panose="020B0604020202020204" pitchFamily="34" charset="0"/>
            </a:rPr>
            <a:t>Elaboro:</a:t>
          </a:r>
          <a:endParaRPr lang="es-MX" sz="1400" b="1" i="0">
            <a:effectLst/>
            <a:latin typeface="Arial" panose="020B0604020202020204" pitchFamily="34" charset="0"/>
            <a:ea typeface="+mn-ea"/>
            <a:cs typeface="Arial" panose="020B0604020202020204" pitchFamily="34" charset="0"/>
          </a:endParaRPr>
        </a:p>
        <a:p>
          <a:pPr algn="ctr" rtl="1"/>
          <a:endParaRPr lang="es-MX" sz="1050">
            <a:effectLst/>
          </a:endParaRPr>
        </a:p>
        <a:p>
          <a:pPr algn="ctr" rtl="1"/>
          <a:endParaRPr lang="es-MX" sz="1400" b="1" i="0">
            <a:effectLst/>
            <a:latin typeface="+mn-lt"/>
            <a:ea typeface="+mn-ea"/>
            <a:cs typeface="+mn-cs"/>
          </a:endParaRPr>
        </a:p>
        <a:p>
          <a:pPr algn="ctr" rtl="1"/>
          <a:r>
            <a:rPr lang="es-MX" sz="1400" b="1" i="0">
              <a:effectLst/>
              <a:latin typeface="+mn-lt"/>
              <a:ea typeface="+mn-ea"/>
              <a:cs typeface="+mn-cs"/>
            </a:rPr>
            <a:t>_________________________________</a:t>
          </a:r>
          <a:endParaRPr lang="es-MX" sz="1050">
            <a:effectLst/>
          </a:endParaRPr>
        </a:p>
        <a:p>
          <a:pPr algn="ctr" rtl="1"/>
          <a:r>
            <a:rPr lang="es-MX" sz="1100" b="1" i="0">
              <a:effectLst/>
              <a:latin typeface="Arial" panose="020B0604020202020204" pitchFamily="34" charset="0"/>
              <a:ea typeface="+mn-ea"/>
              <a:cs typeface="Arial" panose="020B0604020202020204" pitchFamily="34" charset="0"/>
            </a:rPr>
            <a:t>M.C.</a:t>
          </a:r>
          <a:r>
            <a:rPr lang="es-MX" sz="1100" b="1" i="0" baseline="0">
              <a:effectLst/>
              <a:latin typeface="Arial" panose="020B0604020202020204" pitchFamily="34" charset="0"/>
              <a:ea typeface="+mn-ea"/>
              <a:cs typeface="Arial" panose="020B0604020202020204" pitchFamily="34" charset="0"/>
            </a:rPr>
            <a:t> GUADALUPE SANTIAGO BALTAZAR</a:t>
          </a:r>
          <a:endParaRPr lang="es-MX" sz="1100">
            <a:effectLst/>
            <a:latin typeface="Arial" panose="020B0604020202020204" pitchFamily="34" charset="0"/>
            <a:cs typeface="Arial" panose="020B0604020202020204" pitchFamily="34" charset="0"/>
          </a:endParaRPr>
        </a:p>
        <a:p>
          <a:pPr algn="ctr" rtl="1"/>
          <a:r>
            <a:rPr lang="es-MX" sz="1100" b="1" i="0" baseline="0">
              <a:effectLst/>
              <a:latin typeface="Arial" panose="020B0604020202020204" pitchFamily="34" charset="0"/>
              <a:ea typeface="+mn-ea"/>
              <a:cs typeface="Arial" panose="020B0604020202020204" pitchFamily="34" charset="0"/>
            </a:rPr>
            <a:t>DELEGADA ADMINISTRATIVA</a:t>
          </a:r>
          <a:endParaRPr lang="es-MX" sz="1100">
            <a:effectLst/>
            <a:latin typeface="Arial" panose="020B0604020202020204" pitchFamily="34" charset="0"/>
            <a:cs typeface="Arial" panose="020B0604020202020204" pitchFamily="34" charset="0"/>
          </a:endParaRPr>
        </a:p>
        <a:p>
          <a:pPr algn="ctr" rtl="1">
            <a:defRPr sz="1000"/>
          </a:pPr>
          <a:endParaRPr lang="es-MX" sz="900" b="1" i="0" strike="noStrike" baseline="0">
            <a:solidFill>
              <a:srgbClr val="000000"/>
            </a:solidFill>
            <a:latin typeface="Arial Narrow" panose="020B0606020202030204" pitchFamily="34" charset="0"/>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26</xdr:row>
      <xdr:rowOff>180975</xdr:rowOff>
    </xdr:from>
    <xdr:to>
      <xdr:col>4</xdr:col>
      <xdr:colOff>590550</xdr:colOff>
      <xdr:row>34</xdr:row>
      <xdr:rowOff>57150</xdr:rowOff>
    </xdr:to>
    <xdr:grpSp>
      <xdr:nvGrpSpPr>
        <xdr:cNvPr id="2" name="Grupo 1">
          <a:extLst>
            <a:ext uri="{FF2B5EF4-FFF2-40B4-BE49-F238E27FC236}">
              <a16:creationId xmlns:a16="http://schemas.microsoft.com/office/drawing/2014/main" id="{2BA87067-54BE-4C92-A7C5-C05065E50451}"/>
            </a:ext>
          </a:extLst>
        </xdr:cNvPr>
        <xdr:cNvGrpSpPr>
          <a:grpSpLocks/>
        </xdr:cNvGrpSpPr>
      </xdr:nvGrpSpPr>
      <xdr:grpSpPr bwMode="auto">
        <a:xfrm>
          <a:off x="419100" y="6428576"/>
          <a:ext cx="12460961" cy="1354443"/>
          <a:chOff x="485775" y="4429125"/>
          <a:chExt cx="7115176" cy="1676400"/>
        </a:xfrm>
      </xdr:grpSpPr>
      <xdr:sp macro="" textlink="">
        <xdr:nvSpPr>
          <xdr:cNvPr id="3" name="Rectangle 4">
            <a:extLst>
              <a:ext uri="{FF2B5EF4-FFF2-40B4-BE49-F238E27FC236}">
                <a16:creationId xmlns:a16="http://schemas.microsoft.com/office/drawing/2014/main" id="{44E73E5C-10C2-B8F2-7CE1-1B5974AA62B9}"/>
              </a:ext>
            </a:extLst>
          </xdr:cNvPr>
          <xdr:cNvSpPr>
            <a:spLocks noChangeArrowheads="1"/>
          </xdr:cNvSpPr>
        </xdr:nvSpPr>
        <xdr:spPr bwMode="auto">
          <a:xfrm>
            <a:off x="485775" y="5512513"/>
            <a:ext cx="2780643" cy="593012"/>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MARCO ANTONIO CARRILLO DELOYA.</a:t>
            </a:r>
          </a:p>
          <a:p>
            <a:pPr algn="ctr" rtl="0">
              <a:defRPr sz="1000"/>
            </a:pPr>
            <a:r>
              <a:rPr lang="es-MX" sz="1000" b="0" i="0" u="none" strike="noStrike" baseline="0">
                <a:solidFill>
                  <a:srgbClr val="000000"/>
                </a:solidFill>
                <a:latin typeface="Calibri"/>
              </a:rPr>
              <a:t>ENCARGADO DEL DEPARTAMENTO DE</a:t>
            </a:r>
          </a:p>
          <a:p>
            <a:pPr algn="ctr" rtl="0">
              <a:lnSpc>
                <a:spcPts val="1100"/>
              </a:lnSpc>
              <a:defRPr sz="1000"/>
            </a:pPr>
            <a:r>
              <a:rPr lang="es-MX" sz="1000" b="0" i="0" u="none" strike="noStrike" baseline="0">
                <a:solidFill>
                  <a:srgbClr val="000000"/>
                </a:solidFill>
                <a:latin typeface="Calibri"/>
              </a:rPr>
              <a:t>RECURSOS FINANCIEROS.</a:t>
            </a:r>
          </a:p>
        </xdr:txBody>
      </xdr:sp>
      <xdr:sp macro="" textlink="">
        <xdr:nvSpPr>
          <xdr:cNvPr id="4" name="Line 5">
            <a:extLst>
              <a:ext uri="{FF2B5EF4-FFF2-40B4-BE49-F238E27FC236}">
                <a16:creationId xmlns:a16="http://schemas.microsoft.com/office/drawing/2014/main" id="{BE8B8C6C-05A9-506F-F8FB-A2374C3AE0E6}"/>
              </a:ext>
            </a:extLst>
          </xdr:cNvPr>
          <xdr:cNvSpPr>
            <a:spLocks noChangeShapeType="1"/>
          </xdr:cNvSpPr>
        </xdr:nvSpPr>
        <xdr:spPr bwMode="auto">
          <a:xfrm flipV="1">
            <a:off x="607854" y="5534977"/>
            <a:ext cx="24485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Rectangle 8">
            <a:extLst>
              <a:ext uri="{FF2B5EF4-FFF2-40B4-BE49-F238E27FC236}">
                <a16:creationId xmlns:a16="http://schemas.microsoft.com/office/drawing/2014/main" id="{44D6D5ED-ADEC-F5F8-0345-0441FD3466C6}"/>
              </a:ext>
            </a:extLst>
          </xdr:cNvPr>
          <xdr:cNvSpPr>
            <a:spLocks noChangeArrowheads="1"/>
          </xdr:cNvSpPr>
        </xdr:nvSpPr>
        <xdr:spPr bwMode="auto">
          <a:xfrm>
            <a:off x="5182492" y="5512513"/>
            <a:ext cx="2406775" cy="524588"/>
          </a:xfrm>
          <a:prstGeom prst="rect">
            <a:avLst/>
          </a:prstGeom>
          <a:noFill/>
          <a:ln>
            <a:noFill/>
          </a:ln>
        </xdr:spPr>
        <xdr:txBody>
          <a:bodyPr vertOverflow="clip" wrap="square" lIns="27432" tIns="22860" rIns="27432" bIns="0" anchor="t" upright="1"/>
          <a:lstStyle/>
          <a:p>
            <a:pPr algn="ctr" rtl="0">
              <a:lnSpc>
                <a:spcPts val="1100"/>
              </a:lnSpc>
              <a:defRPr sz="1000"/>
            </a:pPr>
            <a:r>
              <a:rPr lang="es-MX" sz="1000" b="0" i="0" u="none" strike="noStrike" baseline="0">
                <a:solidFill>
                  <a:srgbClr val="000000"/>
                </a:solidFill>
                <a:latin typeface="Calibri"/>
              </a:rPr>
              <a:t>DR. JAIME ALBERTO SORIA VILLA.</a:t>
            </a:r>
          </a:p>
          <a:p>
            <a:pPr algn="ctr" rtl="0">
              <a:lnSpc>
                <a:spcPts val="1100"/>
              </a:lnSpc>
              <a:defRPr sz="1000"/>
            </a:pPr>
            <a:r>
              <a:rPr lang="es-MX" sz="1000" b="0" i="0" u="none" strike="noStrike" baseline="0">
                <a:solidFill>
                  <a:sysClr val="windowText" lastClr="000000"/>
                </a:solidFill>
                <a:effectLst/>
                <a:latin typeface="+mn-lt"/>
                <a:ea typeface="+mn-ea"/>
                <a:cs typeface="+mn-cs"/>
              </a:rPr>
              <a:t>DIRECTOR GENERAL DE ADMINISTRACIÓN Y FINANZAS.</a:t>
            </a:r>
            <a:endParaRPr lang="es-MX" sz="1000" b="0" i="0" u="none" strike="noStrike" baseline="0">
              <a:solidFill>
                <a:srgbClr val="000000"/>
              </a:solidFill>
              <a:latin typeface="Calibri"/>
            </a:endParaRPr>
          </a:p>
        </xdr:txBody>
      </xdr:sp>
      <xdr:sp macro="" textlink="">
        <xdr:nvSpPr>
          <xdr:cNvPr id="6" name="Line 9">
            <a:extLst>
              <a:ext uri="{FF2B5EF4-FFF2-40B4-BE49-F238E27FC236}">
                <a16:creationId xmlns:a16="http://schemas.microsoft.com/office/drawing/2014/main" id="{3D585CC7-C721-288A-A870-DA03DAB0A6F5}"/>
              </a:ext>
            </a:extLst>
          </xdr:cNvPr>
          <xdr:cNvSpPr>
            <a:spLocks noChangeShapeType="1"/>
          </xdr:cNvSpPr>
        </xdr:nvSpPr>
        <xdr:spPr bwMode="auto">
          <a:xfrm flipV="1">
            <a:off x="5200176" y="5545217"/>
            <a:ext cx="2350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Rectangle 10">
            <a:extLst>
              <a:ext uri="{FF2B5EF4-FFF2-40B4-BE49-F238E27FC236}">
                <a16:creationId xmlns:a16="http://schemas.microsoft.com/office/drawing/2014/main" id="{0985B576-F85C-0CB0-8DD8-CB3E058C72B1}"/>
              </a:ext>
            </a:extLst>
          </xdr:cNvPr>
          <xdr:cNvSpPr>
            <a:spLocks noChangeArrowheads="1"/>
          </xdr:cNvSpPr>
        </xdr:nvSpPr>
        <xdr:spPr bwMode="auto">
          <a:xfrm>
            <a:off x="5422001" y="4429125"/>
            <a:ext cx="2178950" cy="581608"/>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AUTORIZÓ</a:t>
            </a:r>
          </a:p>
        </xdr:txBody>
      </xdr:sp>
      <xdr:sp macro="" textlink="">
        <xdr:nvSpPr>
          <xdr:cNvPr id="8" name="Rectangle 10">
            <a:extLst>
              <a:ext uri="{FF2B5EF4-FFF2-40B4-BE49-F238E27FC236}">
                <a16:creationId xmlns:a16="http://schemas.microsoft.com/office/drawing/2014/main" id="{57B32BAA-219B-17A2-A472-957FE04114B1}"/>
              </a:ext>
            </a:extLst>
          </xdr:cNvPr>
          <xdr:cNvSpPr>
            <a:spLocks noChangeArrowheads="1"/>
          </xdr:cNvSpPr>
        </xdr:nvSpPr>
        <xdr:spPr bwMode="auto">
          <a:xfrm>
            <a:off x="684392" y="4429125"/>
            <a:ext cx="2178950" cy="581608"/>
          </a:xfrm>
          <a:prstGeom prst="rect">
            <a:avLst/>
          </a:prstGeom>
          <a:noFill/>
          <a:ln>
            <a:noFill/>
          </a:ln>
        </xdr:spPr>
        <xdr:txBody>
          <a:bodyPr vertOverflow="clip" wrap="square" lIns="27432" tIns="22860" rIns="27432" bIns="0" anchor="t" upright="1"/>
          <a:lstStyle/>
          <a:p>
            <a:pPr algn="ctr" rtl="0">
              <a:defRPr sz="1000"/>
            </a:pPr>
            <a:r>
              <a:rPr lang="es-MX" sz="1000" b="0" i="0" u="none" strike="noStrike" baseline="0">
                <a:solidFill>
                  <a:srgbClr val="000000"/>
                </a:solidFill>
                <a:latin typeface="Calibri"/>
              </a:rPr>
              <a:t>ELABORÓ</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179107</xdr:colOff>
      <xdr:row>16</xdr:row>
      <xdr:rowOff>105733</xdr:rowOff>
    </xdr:from>
    <xdr:to>
      <xdr:col>0</xdr:col>
      <xdr:colOff>2948231</xdr:colOff>
      <xdr:row>26</xdr:row>
      <xdr:rowOff>124117</xdr:rowOff>
    </xdr:to>
    <xdr:sp macro="" textlink="">
      <xdr:nvSpPr>
        <xdr:cNvPr id="2" name="Text Box 8">
          <a:extLst>
            <a:ext uri="{FF2B5EF4-FFF2-40B4-BE49-F238E27FC236}">
              <a16:creationId xmlns:a16="http://schemas.microsoft.com/office/drawing/2014/main" id="{D08E97C1-2049-42B5-87F4-39BA2F5EFD21}"/>
            </a:ext>
          </a:extLst>
        </xdr:cNvPr>
        <xdr:cNvSpPr txBox="1">
          <a:spLocks noChangeArrowheads="1"/>
        </xdr:cNvSpPr>
      </xdr:nvSpPr>
      <xdr:spPr bwMode="auto">
        <a:xfrm>
          <a:off x="179107" y="9411658"/>
          <a:ext cx="2769124" cy="163763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1200" b="1" i="0" strike="noStrike">
              <a:solidFill>
                <a:srgbClr val="000000"/>
              </a:solidFill>
              <a:latin typeface="Arial Narrow" panose="020B0606020202030204" pitchFamily="34" charset="0"/>
              <a:cs typeface="Arial"/>
            </a:rPr>
            <a:t>Elaboró:</a:t>
          </a:r>
          <a:endParaRPr lang="es-MX" sz="1200" b="0" i="0" strike="noStrike">
            <a:solidFill>
              <a:srgbClr val="000000"/>
            </a:solidFill>
            <a:latin typeface="Arial Narrow" panose="020B0606020202030204" pitchFamily="34" charset="0"/>
            <a:cs typeface="Arial"/>
          </a:endParaRPr>
        </a:p>
        <a:p>
          <a:pPr algn="ctr" rtl="1">
            <a:defRPr sz="1000"/>
          </a:pPr>
          <a:endParaRPr lang="es-MX" sz="1200" b="0"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r>
            <a:rPr lang="es-MX" sz="1200" b="1" i="0" strike="noStrike">
              <a:solidFill>
                <a:srgbClr val="000000"/>
              </a:solidFill>
              <a:latin typeface="Arial Narrow" panose="020B0606020202030204" pitchFamily="34" charset="0"/>
              <a:cs typeface="Arial"/>
            </a:rPr>
            <a:t>_______________________________________</a:t>
          </a:r>
        </a:p>
        <a:p>
          <a:pPr algn="ctr" rtl="1">
            <a:defRPr sz="1000"/>
          </a:pPr>
          <a:r>
            <a:rPr lang="es-MX" sz="1200" b="1" i="0" strike="noStrike">
              <a:solidFill>
                <a:srgbClr val="000000"/>
              </a:solidFill>
              <a:latin typeface="Arial Narrow" panose="020B0606020202030204" pitchFamily="34" charset="0"/>
              <a:cs typeface="Arial"/>
            </a:rPr>
            <a:t>Lic.</a:t>
          </a:r>
          <a:r>
            <a:rPr lang="es-MX" sz="1200" b="1" i="0" strike="noStrike" baseline="0">
              <a:solidFill>
                <a:srgbClr val="000000"/>
              </a:solidFill>
              <a:latin typeface="Arial Narrow" panose="020B0606020202030204" pitchFamily="34" charset="0"/>
              <a:cs typeface="Arial"/>
            </a:rPr>
            <a:t> Reyna Citlalli Guerrero Jimenez</a:t>
          </a:r>
          <a:endParaRPr lang="es-MX" sz="1200" b="1" i="0" strike="noStrike">
            <a:solidFill>
              <a:srgbClr val="000000"/>
            </a:solidFill>
            <a:latin typeface="Arial Narrow" panose="020B0606020202030204" pitchFamily="34" charset="0"/>
            <a:cs typeface="Arial"/>
          </a:endParaRPr>
        </a:p>
        <a:p>
          <a:pPr algn="ctr" rtl="1">
            <a:defRPr sz="1000"/>
          </a:pPr>
          <a:r>
            <a:rPr lang="es-MX" sz="1200" b="1" i="0" strike="noStrike" baseline="0">
              <a:solidFill>
                <a:srgbClr val="000000"/>
              </a:solidFill>
              <a:latin typeface="Arial Narrow" panose="020B0606020202030204" pitchFamily="34" charset="0"/>
              <a:cs typeface="Arial"/>
            </a:rPr>
            <a:t>Analista Profesional</a:t>
          </a:r>
        </a:p>
      </xdr:txBody>
    </xdr:sp>
    <xdr:clientData/>
  </xdr:twoCellAnchor>
  <xdr:twoCellAnchor>
    <xdr:from>
      <xdr:col>3</xdr:col>
      <xdr:colOff>290764</xdr:colOff>
      <xdr:row>16</xdr:row>
      <xdr:rowOff>120315</xdr:rowOff>
    </xdr:from>
    <xdr:to>
      <xdr:col>3</xdr:col>
      <xdr:colOff>3246807</xdr:colOff>
      <xdr:row>27</xdr:row>
      <xdr:rowOff>23627</xdr:rowOff>
    </xdr:to>
    <xdr:sp macro="" textlink="">
      <xdr:nvSpPr>
        <xdr:cNvPr id="3" name="Text Box 8">
          <a:extLst>
            <a:ext uri="{FF2B5EF4-FFF2-40B4-BE49-F238E27FC236}">
              <a16:creationId xmlns:a16="http://schemas.microsoft.com/office/drawing/2014/main" id="{C3F680E1-F127-4F63-B163-A87AEA98C042}"/>
            </a:ext>
          </a:extLst>
        </xdr:cNvPr>
        <xdr:cNvSpPr txBox="1">
          <a:spLocks noChangeArrowheads="1"/>
        </xdr:cNvSpPr>
      </xdr:nvSpPr>
      <xdr:spPr bwMode="auto">
        <a:xfrm>
          <a:off x="4538914" y="9426240"/>
          <a:ext cx="2956043" cy="168448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1200" b="1" i="0" strike="noStrike">
              <a:solidFill>
                <a:srgbClr val="000000"/>
              </a:solidFill>
              <a:latin typeface="Arial Narrow" panose="020B0606020202030204" pitchFamily="34" charset="0"/>
              <a:cs typeface="Arial"/>
            </a:rPr>
            <a:t>Validó:</a:t>
          </a: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endParaRPr lang="es-MX" sz="1200" b="1" i="0" strike="noStrike">
            <a:solidFill>
              <a:srgbClr val="000000"/>
            </a:solidFill>
            <a:latin typeface="Arial Narrow" panose="020B0606020202030204" pitchFamily="34" charset="0"/>
            <a:cs typeface="Arial"/>
          </a:endParaRPr>
        </a:p>
        <a:p>
          <a:pPr algn="ctr" rtl="1">
            <a:defRPr sz="1000"/>
          </a:pPr>
          <a:r>
            <a:rPr lang="es-MX" sz="1200" b="1" i="0" strike="noStrike">
              <a:solidFill>
                <a:srgbClr val="000000"/>
              </a:solidFill>
              <a:latin typeface="Arial Narrow" panose="020B0606020202030204" pitchFamily="34" charset="0"/>
              <a:cs typeface="Arial"/>
            </a:rPr>
            <a:t>_________________________________________</a:t>
          </a:r>
        </a:p>
        <a:p>
          <a:pPr algn="ctr" rtl="1">
            <a:defRPr sz="1000"/>
          </a:pPr>
          <a:r>
            <a:rPr lang="es-MX" sz="1200" b="1" i="0" strike="noStrike">
              <a:solidFill>
                <a:srgbClr val="000000"/>
              </a:solidFill>
              <a:latin typeface="Arial Narrow" panose="020B0606020202030204" pitchFamily="34" charset="0"/>
              <a:cs typeface="Arial"/>
            </a:rPr>
            <a:t>Lic</a:t>
          </a:r>
          <a:r>
            <a:rPr lang="es-MX" sz="1200" b="1" i="0" strike="noStrike" baseline="0">
              <a:solidFill>
                <a:srgbClr val="000000"/>
              </a:solidFill>
              <a:latin typeface="Arial Narrow" panose="020B0606020202030204" pitchFamily="34" charset="0"/>
              <a:cs typeface="Arial"/>
            </a:rPr>
            <a:t>. Celia Ramirez Martinez</a:t>
          </a:r>
        </a:p>
        <a:p>
          <a:pPr algn="ctr" rtl="1">
            <a:defRPr sz="1000"/>
          </a:pPr>
          <a:r>
            <a:rPr lang="es-MX" sz="1200" b="1" i="0" strike="noStrike" baseline="0">
              <a:solidFill>
                <a:srgbClr val="000000"/>
              </a:solidFill>
              <a:latin typeface="Arial Narrow" panose="020B0606020202030204" pitchFamily="34" charset="0"/>
              <a:cs typeface="Arial"/>
            </a:rPr>
            <a:t>Directora de Administración y Finanzas</a:t>
          </a:r>
          <a:endParaRPr lang="es-MX" sz="1200" b="1" i="0" strike="noStrike">
            <a:solidFill>
              <a:srgbClr val="000000"/>
            </a:solidFill>
            <a:latin typeface="Arial Narrow" panose="020B0606020202030204" pitchFamily="34" charset="0"/>
            <a:cs typeface="Arial"/>
          </a:endParaRPr>
        </a:p>
      </xdr:txBody>
    </xdr:sp>
    <xdr:clientData/>
  </xdr:twoCellAnchor>
  <xdr:twoCellAnchor>
    <xdr:from>
      <xdr:col>4</xdr:col>
      <xdr:colOff>561474</xdr:colOff>
      <xdr:row>15</xdr:row>
      <xdr:rowOff>130342</xdr:rowOff>
    </xdr:from>
    <xdr:to>
      <xdr:col>7</xdr:col>
      <xdr:colOff>942473</xdr:colOff>
      <xdr:row>28</xdr:row>
      <xdr:rowOff>0</xdr:rowOff>
    </xdr:to>
    <xdr:sp macro="" textlink="">
      <xdr:nvSpPr>
        <xdr:cNvPr id="4" name="Text Box 8">
          <a:extLst>
            <a:ext uri="{FF2B5EF4-FFF2-40B4-BE49-F238E27FC236}">
              <a16:creationId xmlns:a16="http://schemas.microsoft.com/office/drawing/2014/main" id="{7D25E9AC-9CA1-4D3B-9F3A-FE0C19BB4982}"/>
            </a:ext>
          </a:extLst>
        </xdr:cNvPr>
        <xdr:cNvSpPr txBox="1">
          <a:spLocks noChangeArrowheads="1"/>
        </xdr:cNvSpPr>
      </xdr:nvSpPr>
      <xdr:spPr bwMode="auto">
        <a:xfrm>
          <a:off x="8695824" y="9274342"/>
          <a:ext cx="3028949" cy="2097491"/>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300" b="1" i="0" strike="noStrike">
            <a:solidFill>
              <a:srgbClr val="000000"/>
            </a:solidFill>
            <a:latin typeface="Arial Narrow" panose="020B0606020202030204" pitchFamily="34" charset="0"/>
            <a:cs typeface="Arial"/>
          </a:endParaRPr>
        </a:p>
        <a:p>
          <a:pPr algn="ctr" rtl="1">
            <a:defRPr sz="1000"/>
          </a:pPr>
          <a:r>
            <a:rPr lang="es-MX" sz="1300" b="1" i="0" strike="noStrike" baseline="0">
              <a:solidFill>
                <a:srgbClr val="000000"/>
              </a:solidFill>
              <a:latin typeface="Arial Narrow" panose="020B0606020202030204" pitchFamily="34" charset="0"/>
              <a:cs typeface="Arial"/>
            </a:rPr>
            <a:t>Autorizó.</a:t>
          </a:r>
          <a:r>
            <a:rPr lang="es-MX" sz="1300" b="1" i="0" strike="noStrike">
              <a:solidFill>
                <a:srgbClr val="000000"/>
              </a:solidFill>
              <a:latin typeface="Arial Narrow" panose="020B0606020202030204" pitchFamily="34" charset="0"/>
              <a:cs typeface="Arial"/>
            </a:rPr>
            <a:t>:</a:t>
          </a:r>
        </a:p>
        <a:p>
          <a:pPr algn="ctr" rtl="1">
            <a:defRPr sz="1000"/>
          </a:pPr>
          <a:endParaRPr lang="es-MX" sz="1300" b="1" i="0" strike="noStrike">
            <a:solidFill>
              <a:srgbClr val="000000"/>
            </a:solidFill>
            <a:latin typeface="Arial Narrow" panose="020B0606020202030204" pitchFamily="34" charset="0"/>
            <a:cs typeface="Arial"/>
          </a:endParaRPr>
        </a:p>
        <a:p>
          <a:pPr algn="ctr" rtl="1">
            <a:defRPr sz="1000"/>
          </a:pPr>
          <a:endParaRPr lang="es-MX" sz="1300" b="1" i="0" strike="noStrike">
            <a:solidFill>
              <a:srgbClr val="000000"/>
            </a:solidFill>
            <a:latin typeface="Arial Narrow" panose="020B0606020202030204" pitchFamily="34" charset="0"/>
            <a:cs typeface="Arial"/>
          </a:endParaRPr>
        </a:p>
        <a:p>
          <a:pPr algn="ctr" rtl="1">
            <a:defRPr sz="1000"/>
          </a:pPr>
          <a:endParaRPr lang="es-MX" sz="1300" b="1" i="0" strike="noStrike">
            <a:solidFill>
              <a:srgbClr val="000000"/>
            </a:solidFill>
            <a:latin typeface="Arial Narrow" panose="020B0606020202030204" pitchFamily="34" charset="0"/>
            <a:cs typeface="Arial"/>
          </a:endParaRPr>
        </a:p>
        <a:p>
          <a:pPr algn="ctr" rtl="1">
            <a:defRPr sz="1000"/>
          </a:pPr>
          <a:endParaRPr lang="es-MX" sz="1300" b="1" i="0" strike="noStrike">
            <a:solidFill>
              <a:srgbClr val="000000"/>
            </a:solidFill>
            <a:latin typeface="Arial Narrow" panose="020B0606020202030204" pitchFamily="34" charset="0"/>
            <a:cs typeface="Arial"/>
          </a:endParaRPr>
        </a:p>
        <a:p>
          <a:pPr algn="ctr" rtl="1">
            <a:defRPr sz="1000"/>
          </a:pPr>
          <a:r>
            <a:rPr lang="es-MX" sz="1300" b="1" i="0" strike="noStrike">
              <a:solidFill>
                <a:srgbClr val="000000"/>
              </a:solidFill>
              <a:latin typeface="Arial Narrow" panose="020B0606020202030204" pitchFamily="34" charset="0"/>
              <a:cs typeface="Arial"/>
            </a:rPr>
            <a:t>______________________________________</a:t>
          </a:r>
        </a:p>
        <a:p>
          <a:pPr algn="ctr" rtl="1">
            <a:defRPr sz="1000"/>
          </a:pPr>
          <a:r>
            <a:rPr lang="es-MX" sz="1300" b="1" i="0" strike="noStrike" baseline="0">
              <a:solidFill>
                <a:srgbClr val="000000"/>
              </a:solidFill>
              <a:latin typeface="Arial Narrow" panose="020B0606020202030204" pitchFamily="34" charset="0"/>
              <a:cs typeface="Arial"/>
            </a:rPr>
            <a:t>Dra. Aida Melina Martinez Rebolledo</a:t>
          </a:r>
        </a:p>
        <a:p>
          <a:pPr algn="ctr" rtl="1">
            <a:defRPr sz="1000"/>
          </a:pPr>
          <a:r>
            <a:rPr lang="es-MX" sz="1300" b="1" i="0" strike="noStrike" baseline="0">
              <a:solidFill>
                <a:srgbClr val="000000"/>
              </a:solidFill>
              <a:latin typeface="Arial Narrow" panose="020B0606020202030204" pitchFamily="34" charset="0"/>
              <a:cs typeface="Arial"/>
            </a:rPr>
            <a:t>Secretaria de Cultura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257175</xdr:rowOff>
    </xdr:from>
    <xdr:to>
      <xdr:col>0</xdr:col>
      <xdr:colOff>2552700</xdr:colOff>
      <xdr:row>4</xdr:row>
      <xdr:rowOff>76200</xdr:rowOff>
    </xdr:to>
    <xdr:pic>
      <xdr:nvPicPr>
        <xdr:cNvPr id="3" name="Imagen 5">
          <a:extLst>
            <a:ext uri="{FF2B5EF4-FFF2-40B4-BE49-F238E27FC236}">
              <a16:creationId xmlns:a16="http://schemas.microsoft.com/office/drawing/2014/main" id="{D54A2834-BE4A-4F39-B44E-6DBDB2CFC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0154"/>
        <a:stretch>
          <a:fillRect/>
        </a:stretch>
      </xdr:blipFill>
      <xdr:spPr bwMode="auto">
        <a:xfrm>
          <a:off x="104775" y="257175"/>
          <a:ext cx="2447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412860</xdr:colOff>
      <xdr:row>106</xdr:row>
      <xdr:rowOff>97369</xdr:rowOff>
    </xdr:from>
    <xdr:to>
      <xdr:col>0</xdr:col>
      <xdr:colOff>3726145</xdr:colOff>
      <xdr:row>117</xdr:row>
      <xdr:rowOff>38100</xdr:rowOff>
    </xdr:to>
    <xdr:sp macro="" textlink="">
      <xdr:nvSpPr>
        <xdr:cNvPr id="4" name="Text Box 9">
          <a:extLst>
            <a:ext uri="{FF2B5EF4-FFF2-40B4-BE49-F238E27FC236}">
              <a16:creationId xmlns:a16="http://schemas.microsoft.com/office/drawing/2014/main" id="{3ADEEA45-5E6A-4728-940C-3897A1F4D7E0}"/>
            </a:ext>
          </a:extLst>
        </xdr:cNvPr>
        <xdr:cNvSpPr txBox="1">
          <a:spLocks noChangeArrowheads="1"/>
        </xdr:cNvSpPr>
      </xdr:nvSpPr>
      <xdr:spPr bwMode="auto">
        <a:xfrm>
          <a:off x="412860" y="70087069"/>
          <a:ext cx="3313285" cy="2036231"/>
        </a:xfrm>
        <a:prstGeom prst="rect">
          <a:avLst/>
        </a:prstGeom>
        <a:noFill/>
        <a:ln w="9525">
          <a:noFill/>
          <a:miter lim="800000"/>
          <a:headEnd/>
          <a:tailEnd/>
        </a:ln>
      </xdr:spPr>
      <xdr:txBody>
        <a:bodyPr vertOverflow="clip" wrap="square" lIns="27432" tIns="22860" rIns="27432" bIns="0" anchor="ctr" upright="1"/>
        <a:lstStyle/>
        <a:p>
          <a:pPr algn="ctr" rtl="1">
            <a:defRPr sz="1000"/>
          </a:pPr>
          <a:endParaRPr lang="es-MX" sz="1100" b="0"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Elaborado por:</a:t>
          </a:r>
        </a:p>
        <a:p>
          <a:pPr algn="ctr" rtl="1">
            <a:defRPr sz="1000"/>
          </a:pPr>
          <a:endParaRPr lang="es-MX" sz="1100" b="0"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__</a:t>
          </a:r>
          <a:r>
            <a:rPr lang="es-MX" sz="1100" b="1" i="0" u="sng" strike="noStrike">
              <a:solidFill>
                <a:srgbClr val="000000"/>
              </a:solidFill>
              <a:latin typeface="Arial Narrow" panose="020B0606020202030204" pitchFamily="34" charset="0"/>
              <a:cs typeface="Arial"/>
            </a:rPr>
            <a:t>LIC.</a:t>
          </a:r>
          <a:r>
            <a:rPr lang="es-MX" sz="1100" b="1" i="0" u="sng" strike="noStrike" baseline="0">
              <a:solidFill>
                <a:srgbClr val="000000"/>
              </a:solidFill>
              <a:latin typeface="Arial Narrow" panose="020B0606020202030204" pitchFamily="34" charset="0"/>
              <a:cs typeface="Arial"/>
            </a:rPr>
            <a:t> ÉDGAR FEDERICO LEYVA DE LA O     </a:t>
          </a:r>
        </a:p>
        <a:p>
          <a:pPr algn="ctr" rtl="1">
            <a:defRPr sz="1000"/>
          </a:pPr>
          <a:r>
            <a:rPr lang="es-MX" sz="1100" b="1" i="0" u="none" strike="noStrike" baseline="0">
              <a:solidFill>
                <a:srgbClr val="000000"/>
              </a:solidFill>
              <a:latin typeface="Arial Narrow" panose="020B0606020202030204" pitchFamily="34" charset="0"/>
              <a:cs typeface="Arial"/>
            </a:rPr>
            <a:t>DIRECTOR GENERAL DE PLANEACIÓN Y POLÍTICAS PÚBLICAS MIGRATORIAS</a:t>
          </a:r>
          <a:r>
            <a:rPr lang="es-MX" sz="1100" b="1" i="0" strike="noStrike" baseline="0">
              <a:solidFill>
                <a:srgbClr val="000000"/>
              </a:solidFill>
              <a:latin typeface="Arial Narrow" panose="020B0606020202030204" pitchFamily="34" charset="0"/>
              <a:cs typeface="Arial"/>
            </a:rPr>
            <a:t>         </a:t>
          </a:r>
          <a:r>
            <a:rPr lang="es-MX" sz="1100" b="1" i="0" strike="noStrike">
              <a:solidFill>
                <a:srgbClr val="000000"/>
              </a:solidFill>
              <a:latin typeface="Arial Narrow" panose="020B0606020202030204" pitchFamily="34" charset="0"/>
              <a:cs typeface="Arial"/>
            </a:rPr>
            <a:t>	</a:t>
          </a:r>
        </a:p>
      </xdr:txBody>
    </xdr:sp>
    <xdr:clientData/>
  </xdr:twoCellAnchor>
  <xdr:twoCellAnchor>
    <xdr:from>
      <xdr:col>2</xdr:col>
      <xdr:colOff>762872</xdr:colOff>
      <xdr:row>106</xdr:row>
      <xdr:rowOff>115363</xdr:rowOff>
    </xdr:from>
    <xdr:to>
      <xdr:col>4</xdr:col>
      <xdr:colOff>908355</xdr:colOff>
      <xdr:row>117</xdr:row>
      <xdr:rowOff>11876</xdr:rowOff>
    </xdr:to>
    <xdr:sp macro="" textlink="">
      <xdr:nvSpPr>
        <xdr:cNvPr id="5" name="Text Box 8">
          <a:extLst>
            <a:ext uri="{FF2B5EF4-FFF2-40B4-BE49-F238E27FC236}">
              <a16:creationId xmlns:a16="http://schemas.microsoft.com/office/drawing/2014/main" id="{8327EB78-B873-4CE8-B510-FDDAEEC7A8DB}"/>
            </a:ext>
          </a:extLst>
        </xdr:cNvPr>
        <xdr:cNvSpPr txBox="1">
          <a:spLocks noChangeArrowheads="1"/>
        </xdr:cNvSpPr>
      </xdr:nvSpPr>
      <xdr:spPr bwMode="auto">
        <a:xfrm>
          <a:off x="9840197" y="70105063"/>
          <a:ext cx="2764858" cy="1992013"/>
        </a:xfrm>
        <a:prstGeom prst="rect">
          <a:avLst/>
        </a:prstGeom>
        <a:noFill/>
        <a:ln w="9525">
          <a:noFill/>
          <a:miter lim="800000"/>
          <a:headEnd/>
          <a:tailEnd/>
        </a:ln>
      </xdr:spPr>
      <xdr:txBody>
        <a:bodyPr vertOverflow="clip" wrap="square" lIns="27432" tIns="22860" rIns="27432" bIns="0" anchor="ctr" upright="1"/>
        <a:lstStyle/>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Aprobado por:</a:t>
          </a: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____</a:t>
          </a:r>
          <a:r>
            <a:rPr lang="es-MX" sz="1100" b="1" i="0" u="sng" strike="noStrike">
              <a:solidFill>
                <a:srgbClr val="000000"/>
              </a:solidFill>
              <a:latin typeface="Arial Narrow" panose="020B0606020202030204" pitchFamily="34" charset="0"/>
              <a:cs typeface="Arial"/>
            </a:rPr>
            <a:t>LIC.</a:t>
          </a:r>
          <a:r>
            <a:rPr lang="es-MX" sz="1100" b="1" i="0" u="sng" strike="noStrike" baseline="0">
              <a:solidFill>
                <a:srgbClr val="000000"/>
              </a:solidFill>
              <a:latin typeface="Arial Narrow" panose="020B0606020202030204" pitchFamily="34" charset="0"/>
              <a:cs typeface="Arial"/>
            </a:rPr>
            <a:t> SILVIA RIVERA CARBAJAL       </a:t>
          </a:r>
        </a:p>
        <a:p>
          <a:pPr algn="ctr" rtl="1">
            <a:defRPr sz="1000"/>
          </a:pPr>
          <a:r>
            <a:rPr lang="es-MX" sz="1100" b="1" i="0" strike="noStrike">
              <a:solidFill>
                <a:srgbClr val="000000"/>
              </a:solidFill>
              <a:latin typeface="Arial Narrow" panose="020B0606020202030204" pitchFamily="34" charset="0"/>
              <a:cs typeface="Arial"/>
            </a:rPr>
            <a:t>SECRETARIA DE LOS MIGRANTES Y</a:t>
          </a:r>
          <a:r>
            <a:rPr lang="es-MX" sz="1100" b="1" i="0" strike="noStrike" baseline="0">
              <a:solidFill>
                <a:srgbClr val="000000"/>
              </a:solidFill>
              <a:latin typeface="Arial Narrow" panose="020B0606020202030204" pitchFamily="34" charset="0"/>
              <a:cs typeface="Arial"/>
            </a:rPr>
            <a:t> </a:t>
          </a:r>
          <a:r>
            <a:rPr lang="es-MX" sz="1100" b="1" i="0" strike="noStrike">
              <a:solidFill>
                <a:srgbClr val="000000"/>
              </a:solidFill>
              <a:latin typeface="Arial Narrow" panose="020B0606020202030204" pitchFamily="34" charset="0"/>
              <a:cs typeface="Arial"/>
            </a:rPr>
            <a:t>ASUNTOS INTERNACIONALES</a:t>
          </a:r>
        </a:p>
      </xdr:txBody>
    </xdr:sp>
    <xdr:clientData/>
  </xdr:twoCellAnchor>
  <xdr:twoCellAnchor>
    <xdr:from>
      <xdr:col>1</xdr:col>
      <xdr:colOff>1247050</xdr:colOff>
      <xdr:row>106</xdr:row>
      <xdr:rowOff>50800</xdr:rowOff>
    </xdr:from>
    <xdr:to>
      <xdr:col>1</xdr:col>
      <xdr:colOff>4615749</xdr:colOff>
      <xdr:row>116</xdr:row>
      <xdr:rowOff>107123</xdr:rowOff>
    </xdr:to>
    <xdr:sp macro="" textlink="">
      <xdr:nvSpPr>
        <xdr:cNvPr id="6" name="Text Box 9">
          <a:extLst>
            <a:ext uri="{FF2B5EF4-FFF2-40B4-BE49-F238E27FC236}">
              <a16:creationId xmlns:a16="http://schemas.microsoft.com/office/drawing/2014/main" id="{FF7D050F-B859-4EB0-8E23-B53F78BA0D7E}"/>
            </a:ext>
          </a:extLst>
        </xdr:cNvPr>
        <xdr:cNvSpPr txBox="1">
          <a:spLocks noChangeArrowheads="1"/>
        </xdr:cNvSpPr>
      </xdr:nvSpPr>
      <xdr:spPr bwMode="auto">
        <a:xfrm>
          <a:off x="5038000" y="70040500"/>
          <a:ext cx="3368699" cy="1961323"/>
        </a:xfrm>
        <a:prstGeom prst="rect">
          <a:avLst/>
        </a:prstGeom>
        <a:noFill/>
        <a:ln w="9525">
          <a:noFill/>
          <a:miter lim="800000"/>
          <a:headEnd/>
          <a:tailEnd/>
        </a:ln>
      </xdr:spPr>
      <xdr:txBody>
        <a:bodyPr vertOverflow="clip" wrap="square" lIns="27432" tIns="22860" rIns="27432" bIns="0" anchor="ctr" upright="1"/>
        <a:lstStyle/>
        <a:p>
          <a:pPr algn="ctr" rtl="1">
            <a:defRPr sz="1000"/>
          </a:pPr>
          <a:endParaRPr lang="es-MX" sz="1100" b="0"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Revisado por:</a:t>
          </a:r>
        </a:p>
        <a:p>
          <a:pPr algn="ctr" rtl="1">
            <a:defRPr sz="1000"/>
          </a:pPr>
          <a:endParaRPr lang="es-MX" sz="1100" b="0"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endParaRPr lang="es-MX" sz="1100" b="1" i="0" strike="noStrike">
            <a:solidFill>
              <a:srgbClr val="000000"/>
            </a:solidFill>
            <a:latin typeface="Arial Narrow" panose="020B0606020202030204" pitchFamily="34" charset="0"/>
            <a:cs typeface="Arial"/>
          </a:endParaRPr>
        </a:p>
        <a:p>
          <a:pPr algn="ctr" rtl="1">
            <a:defRPr sz="1000"/>
          </a:pPr>
          <a:r>
            <a:rPr lang="es-MX" sz="1100" b="1" i="0" strike="noStrike">
              <a:solidFill>
                <a:srgbClr val="000000"/>
              </a:solidFill>
              <a:latin typeface="Arial Narrow" panose="020B0606020202030204" pitchFamily="34" charset="0"/>
              <a:cs typeface="Arial"/>
            </a:rPr>
            <a:t>__</a:t>
          </a:r>
          <a:r>
            <a:rPr lang="es-MX" sz="1100" b="1" i="0" u="sng" strike="noStrike">
              <a:solidFill>
                <a:srgbClr val="000000"/>
              </a:solidFill>
              <a:latin typeface="Arial Narrow" panose="020B0606020202030204" pitchFamily="34" charset="0"/>
              <a:cs typeface="Arial"/>
            </a:rPr>
            <a:t>LIC.</a:t>
          </a:r>
          <a:r>
            <a:rPr lang="es-MX" sz="1100" b="1" i="0" u="sng" strike="noStrike" baseline="0">
              <a:solidFill>
                <a:srgbClr val="000000"/>
              </a:solidFill>
              <a:latin typeface="Arial Narrow" panose="020B0606020202030204" pitchFamily="34" charset="0"/>
              <a:cs typeface="Arial"/>
            </a:rPr>
            <a:t> JAIME CALDERÓN NAVA     </a:t>
          </a:r>
        </a:p>
        <a:p>
          <a:pPr algn="ctr" rtl="1">
            <a:defRPr sz="1000"/>
          </a:pPr>
          <a:r>
            <a:rPr lang="es-MX" sz="1100" b="1" i="0" u="none" strike="noStrike" baseline="0">
              <a:solidFill>
                <a:srgbClr val="000000"/>
              </a:solidFill>
              <a:latin typeface="Arial Narrow" panose="020B0606020202030204" pitchFamily="34" charset="0"/>
              <a:cs typeface="Arial"/>
            </a:rPr>
            <a:t>DELEGADO ADMINISTRATIVO</a:t>
          </a:r>
          <a:r>
            <a:rPr lang="es-MX" sz="1100" b="1" i="0" strike="noStrike" baseline="0">
              <a:solidFill>
                <a:srgbClr val="000000"/>
              </a:solidFill>
              <a:latin typeface="Arial Narrow" panose="020B0606020202030204" pitchFamily="34" charset="0"/>
              <a:cs typeface="Arial"/>
            </a:rPr>
            <a:t> DE LA SEMAI         </a:t>
          </a:r>
          <a:r>
            <a:rPr lang="es-MX" sz="1100" b="1" i="0" strike="noStrike">
              <a:solidFill>
                <a:srgbClr val="000000"/>
              </a:solidFill>
              <a:latin typeface="Arial Narrow" panose="020B0606020202030204" pitchFamily="34" charset="0"/>
              <a:cs typeface="Arial"/>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13</xdr:row>
      <xdr:rowOff>10583</xdr:rowOff>
    </xdr:from>
    <xdr:to>
      <xdr:col>1</xdr:col>
      <xdr:colOff>3405716</xdr:colOff>
      <xdr:row>15</xdr:row>
      <xdr:rowOff>19049</xdr:rowOff>
    </xdr:to>
    <xdr:sp macro="" textlink="">
      <xdr:nvSpPr>
        <xdr:cNvPr id="2" name="25 CuadroTexto">
          <a:extLst>
            <a:ext uri="{FF2B5EF4-FFF2-40B4-BE49-F238E27FC236}">
              <a16:creationId xmlns:a16="http://schemas.microsoft.com/office/drawing/2014/main" id="{295A2CB8-9D87-4EDA-B9FE-64FC2AE1E244}"/>
            </a:ext>
          </a:extLst>
        </xdr:cNvPr>
        <xdr:cNvSpPr txBox="1"/>
      </xdr:nvSpPr>
      <xdr:spPr>
        <a:xfrm>
          <a:off x="3714750" y="7535333"/>
          <a:ext cx="0" cy="799041"/>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Revisado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L.C. MA. ANTONIETA CASTRO MONDRAGON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Delegada Administrativa</a:t>
          </a:r>
        </a:p>
      </xdr:txBody>
    </xdr:sp>
    <xdr:clientData/>
  </xdr:twoCellAnchor>
  <xdr:twoCellAnchor>
    <xdr:from>
      <xdr:col>0</xdr:col>
      <xdr:colOff>0</xdr:colOff>
      <xdr:row>12</xdr:row>
      <xdr:rowOff>0</xdr:rowOff>
    </xdr:from>
    <xdr:to>
      <xdr:col>0</xdr:col>
      <xdr:colOff>3074987</xdr:colOff>
      <xdr:row>13</xdr:row>
      <xdr:rowOff>187036</xdr:rowOff>
    </xdr:to>
    <xdr:sp macro="" textlink="">
      <xdr:nvSpPr>
        <xdr:cNvPr id="3" name="24 CuadroTexto">
          <a:extLst>
            <a:ext uri="{FF2B5EF4-FFF2-40B4-BE49-F238E27FC236}">
              <a16:creationId xmlns:a16="http://schemas.microsoft.com/office/drawing/2014/main" id="{7622982A-E861-4AC7-84DB-9054BDD58AA8}"/>
            </a:ext>
          </a:extLst>
        </xdr:cNvPr>
        <xdr:cNvSpPr txBox="1"/>
      </xdr:nvSpPr>
      <xdr:spPr>
        <a:xfrm>
          <a:off x="0" y="6896100"/>
          <a:ext cx="3074987" cy="815686"/>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Elaborado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LIC. MANUEL SOLIS GARCIA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Jefe de Departamento de la Delegación Administrativa</a:t>
          </a:r>
        </a:p>
      </xdr:txBody>
    </xdr:sp>
    <xdr:clientData/>
  </xdr:twoCellAnchor>
  <xdr:twoCellAnchor>
    <xdr:from>
      <xdr:col>3</xdr:col>
      <xdr:colOff>640772</xdr:colOff>
      <xdr:row>12</xdr:row>
      <xdr:rowOff>0</xdr:rowOff>
    </xdr:from>
    <xdr:to>
      <xdr:col>4</xdr:col>
      <xdr:colOff>94479</xdr:colOff>
      <xdr:row>13</xdr:row>
      <xdr:rowOff>166927</xdr:rowOff>
    </xdr:to>
    <xdr:sp macro="" textlink="">
      <xdr:nvSpPr>
        <xdr:cNvPr id="4" name="25 CuadroTexto">
          <a:extLst>
            <a:ext uri="{FF2B5EF4-FFF2-40B4-BE49-F238E27FC236}">
              <a16:creationId xmlns:a16="http://schemas.microsoft.com/office/drawing/2014/main" id="{65A0AAB8-6687-48A2-BB8E-0C6006B9C5E8}"/>
            </a:ext>
          </a:extLst>
        </xdr:cNvPr>
        <xdr:cNvSpPr txBox="1"/>
      </xdr:nvSpPr>
      <xdr:spPr>
        <a:xfrm>
          <a:off x="4355522" y="6896100"/>
          <a:ext cx="3339907" cy="795577"/>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Revisado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L.C. MA. ANTONIETA CASTRO MONDRAGON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Delegada Administrativa</a:t>
          </a:r>
        </a:p>
      </xdr:txBody>
    </xdr:sp>
    <xdr:clientData/>
  </xdr:twoCellAnchor>
  <xdr:twoCellAnchor>
    <xdr:from>
      <xdr:col>4</xdr:col>
      <xdr:colOff>1151659</xdr:colOff>
      <xdr:row>12</xdr:row>
      <xdr:rowOff>0</xdr:rowOff>
    </xdr:from>
    <xdr:to>
      <xdr:col>7</xdr:col>
      <xdr:colOff>1013115</xdr:colOff>
      <xdr:row>13</xdr:row>
      <xdr:rowOff>157399</xdr:rowOff>
    </xdr:to>
    <xdr:sp macro="" textlink="">
      <xdr:nvSpPr>
        <xdr:cNvPr id="5" name="27 CuadroTexto">
          <a:extLst>
            <a:ext uri="{FF2B5EF4-FFF2-40B4-BE49-F238E27FC236}">
              <a16:creationId xmlns:a16="http://schemas.microsoft.com/office/drawing/2014/main" id="{6BB94450-C2CF-47F3-9481-063E8524EDEA}"/>
            </a:ext>
          </a:extLst>
        </xdr:cNvPr>
        <xdr:cNvSpPr txBox="1"/>
      </xdr:nvSpPr>
      <xdr:spPr>
        <a:xfrm>
          <a:off x="8714509" y="6896100"/>
          <a:ext cx="2128406" cy="786049"/>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Aprobado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1"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LIC. VIOLETA PINO GIRÒN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Secretaria de la Mujer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19</xdr:row>
      <xdr:rowOff>63500</xdr:rowOff>
    </xdr:from>
    <xdr:to>
      <xdr:col>0</xdr:col>
      <xdr:colOff>3462493</xdr:colOff>
      <xdr:row>24</xdr:row>
      <xdr:rowOff>145144</xdr:rowOff>
    </xdr:to>
    <xdr:sp macro="" textlink="">
      <xdr:nvSpPr>
        <xdr:cNvPr id="4" name="Text Box 9">
          <a:extLst>
            <a:ext uri="{FF2B5EF4-FFF2-40B4-BE49-F238E27FC236}">
              <a16:creationId xmlns:a16="http://schemas.microsoft.com/office/drawing/2014/main" id="{9814E5FF-CEB7-4FB1-BA8B-E89718F121B4}"/>
            </a:ext>
          </a:extLst>
        </xdr:cNvPr>
        <xdr:cNvSpPr txBox="1">
          <a:spLocks noChangeArrowheads="1"/>
        </xdr:cNvSpPr>
      </xdr:nvSpPr>
      <xdr:spPr bwMode="auto">
        <a:xfrm>
          <a:off x="0" y="6559550"/>
          <a:ext cx="3462493" cy="1034144"/>
        </a:xfrm>
        <a:prstGeom prst="rect">
          <a:avLst/>
        </a:prstGeom>
        <a:noFill/>
        <a:ln w="9525">
          <a:noFill/>
          <a:miter lim="800000"/>
          <a:headEnd/>
          <a:tailEnd/>
        </a:ln>
      </xdr:spPr>
      <xdr:txBody>
        <a:bodyPr vertOverflow="clip" wrap="square" lIns="27432" tIns="22860" rIns="27432" bIns="0" anchor="t" upright="1"/>
        <a:lstStyle/>
        <a:p>
          <a:pPr algn="ctr" rtl="1">
            <a:lnSpc>
              <a:spcPts val="900"/>
            </a:lnSpc>
            <a:defRPr sz="1000"/>
          </a:pPr>
          <a:endParaRPr lang="es-MX" sz="900" b="0" i="0" strike="noStrike">
            <a:solidFill>
              <a:srgbClr val="000000"/>
            </a:solidFill>
            <a:latin typeface="Arial"/>
            <a:cs typeface="Arial"/>
          </a:endParaRPr>
        </a:p>
        <a:p>
          <a:pPr algn="ctr" rtl="1">
            <a:lnSpc>
              <a:spcPts val="1100"/>
            </a:lnSpc>
            <a:defRPr sz="1000"/>
          </a:pPr>
          <a:r>
            <a:rPr lang="es-MX" sz="1000" b="1" i="0">
              <a:effectLst/>
              <a:latin typeface="+mn-lt"/>
              <a:ea typeface="+mn-ea"/>
              <a:cs typeface="+mn-cs"/>
            </a:rPr>
            <a:t>Elaborado por:</a:t>
          </a:r>
        </a:p>
        <a:p>
          <a:pPr algn="ctr" rtl="1">
            <a:lnSpc>
              <a:spcPts val="1100"/>
            </a:lnSpc>
            <a:defRPr sz="1000"/>
          </a:pPr>
          <a:endParaRPr lang="es-MX" sz="1000" b="1" i="0" strike="noStrike">
            <a:solidFill>
              <a:srgbClr val="000000"/>
            </a:solidFill>
            <a:effectLst/>
            <a:latin typeface="+mn-lt"/>
            <a:ea typeface="+mn-ea"/>
            <a:cs typeface="+mn-cs"/>
          </a:endParaRPr>
        </a:p>
        <a:p>
          <a:pPr algn="ctr" rtl="1">
            <a:lnSpc>
              <a:spcPts val="1000"/>
            </a:lnSpc>
            <a:defRPr sz="1000"/>
          </a:pPr>
          <a:endParaRPr lang="es-MX" sz="1000" b="1" i="0" strike="noStrike">
            <a:solidFill>
              <a:srgbClr val="000000"/>
            </a:solidFill>
            <a:effectLst/>
            <a:latin typeface="+mn-lt"/>
            <a:ea typeface="+mn-ea"/>
            <a:cs typeface="+mn-cs"/>
          </a:endParaRPr>
        </a:p>
        <a:p>
          <a:pPr algn="ctr" rtl="1">
            <a:lnSpc>
              <a:spcPts val="900"/>
            </a:lnSpc>
            <a:defRPr sz="1000"/>
          </a:pPr>
          <a:endParaRPr lang="es-MX" sz="900" b="1" i="0" strike="noStrike">
            <a:solidFill>
              <a:srgbClr val="000000"/>
            </a:solidFill>
            <a:latin typeface="Arial"/>
            <a:cs typeface="Arial"/>
          </a:endParaRPr>
        </a:p>
        <a:p>
          <a:pPr algn="ctr" rtl="1">
            <a:lnSpc>
              <a:spcPts val="900"/>
            </a:lnSpc>
            <a:defRPr sz="1000"/>
          </a:pPr>
          <a:r>
            <a:rPr lang="es-MX" sz="900" b="1" i="0" strike="noStrike">
              <a:solidFill>
                <a:srgbClr val="000000"/>
              </a:solidFill>
              <a:latin typeface="Arial"/>
              <a:cs typeface="Arial"/>
            </a:rPr>
            <a:t>ING.</a:t>
          </a:r>
          <a:r>
            <a:rPr lang="es-MX" sz="900" b="1" i="0" strike="noStrike" baseline="0">
              <a:solidFill>
                <a:srgbClr val="000000"/>
              </a:solidFill>
              <a:latin typeface="Arial"/>
              <a:cs typeface="Arial"/>
            </a:rPr>
            <a:t> IVAN FRANCISCO SANTOS GODOY</a:t>
          </a:r>
        </a:p>
        <a:p>
          <a:pPr algn="ctr" rtl="1">
            <a:lnSpc>
              <a:spcPts val="900"/>
            </a:lnSpc>
            <a:defRPr sz="1000"/>
          </a:pPr>
          <a:r>
            <a:rPr lang="es-MX" sz="900" b="1" i="0" strike="noStrike" baseline="0">
              <a:solidFill>
                <a:srgbClr val="000000"/>
              </a:solidFill>
              <a:latin typeface="Arial"/>
              <a:cs typeface="Arial"/>
            </a:rPr>
            <a:t>AUXILIAR ADMINISTRATIVO</a:t>
          </a:r>
          <a:endParaRPr lang="es-MX" sz="900" b="1" i="0" strike="noStrike">
            <a:solidFill>
              <a:srgbClr val="000000"/>
            </a:solidFill>
            <a:latin typeface="Arial"/>
            <a:cs typeface="Arial"/>
          </a:endParaRPr>
        </a:p>
        <a:p>
          <a:pPr algn="ctr" rtl="1">
            <a:lnSpc>
              <a:spcPts val="800"/>
            </a:lnSpc>
            <a:defRPr sz="1000"/>
          </a:pPr>
          <a:r>
            <a:rPr lang="es-MX" sz="900" b="1" i="0" strike="noStrike">
              <a:solidFill>
                <a:srgbClr val="000000"/>
              </a:solidFill>
              <a:latin typeface="Arial"/>
              <a:cs typeface="Arial"/>
            </a:rPr>
            <a:t>	</a:t>
          </a:r>
        </a:p>
      </xdr:txBody>
    </xdr:sp>
    <xdr:clientData/>
  </xdr:twoCellAnchor>
  <xdr:twoCellAnchor>
    <xdr:from>
      <xdr:col>0</xdr:col>
      <xdr:colOff>4889500</xdr:colOff>
      <xdr:row>19</xdr:row>
      <xdr:rowOff>42333</xdr:rowOff>
    </xdr:from>
    <xdr:to>
      <xdr:col>1</xdr:col>
      <xdr:colOff>3356660</xdr:colOff>
      <xdr:row>24</xdr:row>
      <xdr:rowOff>123977</xdr:rowOff>
    </xdr:to>
    <xdr:sp macro="" textlink="">
      <xdr:nvSpPr>
        <xdr:cNvPr id="5" name="Text Box 9">
          <a:extLst>
            <a:ext uri="{FF2B5EF4-FFF2-40B4-BE49-F238E27FC236}">
              <a16:creationId xmlns:a16="http://schemas.microsoft.com/office/drawing/2014/main" id="{9150C887-8354-4FBC-8348-23A76BC799FC}"/>
            </a:ext>
          </a:extLst>
        </xdr:cNvPr>
        <xdr:cNvSpPr txBox="1">
          <a:spLocks noChangeArrowheads="1"/>
        </xdr:cNvSpPr>
      </xdr:nvSpPr>
      <xdr:spPr bwMode="auto">
        <a:xfrm>
          <a:off x="4889500" y="6538383"/>
          <a:ext cx="3458260" cy="1034144"/>
        </a:xfrm>
        <a:prstGeom prst="rect">
          <a:avLst/>
        </a:prstGeom>
        <a:noFill/>
        <a:ln w="9525">
          <a:noFill/>
          <a:miter lim="800000"/>
          <a:headEnd/>
          <a:tailEnd/>
        </a:ln>
      </xdr:spPr>
      <xdr:txBody>
        <a:bodyPr vertOverflow="clip" wrap="square" lIns="27432" tIns="22860" rIns="27432" bIns="0" anchor="t" upright="1"/>
        <a:lstStyle/>
        <a:p>
          <a:pPr algn="ctr" rtl="1">
            <a:lnSpc>
              <a:spcPts val="900"/>
            </a:lnSpc>
            <a:defRPr sz="1000"/>
          </a:pPr>
          <a:endParaRPr lang="es-MX" sz="900" b="0" i="0" strike="noStrike">
            <a:solidFill>
              <a:srgbClr val="000000"/>
            </a:solidFill>
            <a:latin typeface="Arial"/>
            <a:cs typeface="Arial"/>
          </a:endParaRPr>
        </a:p>
        <a:p>
          <a:pPr algn="ctr" rtl="1">
            <a:lnSpc>
              <a:spcPts val="1100"/>
            </a:lnSpc>
            <a:defRPr sz="1000"/>
          </a:pPr>
          <a:r>
            <a:rPr lang="es-MX" sz="1000" b="1" i="0">
              <a:effectLst/>
              <a:latin typeface="+mn-lt"/>
              <a:ea typeface="+mn-ea"/>
              <a:cs typeface="+mn-cs"/>
            </a:rPr>
            <a:t>Revisado por:</a:t>
          </a:r>
        </a:p>
        <a:p>
          <a:pPr algn="ctr" rtl="1">
            <a:lnSpc>
              <a:spcPts val="1100"/>
            </a:lnSpc>
            <a:defRPr sz="1000"/>
          </a:pPr>
          <a:endParaRPr lang="es-MX" sz="1000" b="1" i="0" strike="noStrike">
            <a:solidFill>
              <a:srgbClr val="000000"/>
            </a:solidFill>
            <a:effectLst/>
            <a:latin typeface="+mn-lt"/>
            <a:ea typeface="+mn-ea"/>
            <a:cs typeface="+mn-cs"/>
          </a:endParaRPr>
        </a:p>
        <a:p>
          <a:pPr algn="ctr" rtl="1">
            <a:lnSpc>
              <a:spcPts val="1000"/>
            </a:lnSpc>
            <a:defRPr sz="1000"/>
          </a:pPr>
          <a:endParaRPr lang="es-MX" sz="1000" b="1" i="0" strike="noStrike">
            <a:solidFill>
              <a:srgbClr val="000000"/>
            </a:solidFill>
            <a:effectLst/>
            <a:latin typeface="+mn-lt"/>
            <a:ea typeface="+mn-ea"/>
            <a:cs typeface="+mn-cs"/>
          </a:endParaRPr>
        </a:p>
        <a:p>
          <a:pPr algn="ctr" rtl="1">
            <a:lnSpc>
              <a:spcPts val="900"/>
            </a:lnSpc>
            <a:defRPr sz="1000"/>
          </a:pPr>
          <a:endParaRPr lang="es-MX" sz="900" b="1" i="0" strike="noStrike">
            <a:solidFill>
              <a:srgbClr val="000000"/>
            </a:solidFill>
            <a:latin typeface="Arial"/>
            <a:cs typeface="Arial"/>
          </a:endParaRPr>
        </a:p>
        <a:p>
          <a:pPr algn="ctr" rtl="1">
            <a:lnSpc>
              <a:spcPts val="900"/>
            </a:lnSpc>
            <a:defRPr sz="1000"/>
          </a:pPr>
          <a:r>
            <a:rPr lang="es-MX" sz="900" b="1" i="0" strike="noStrike">
              <a:solidFill>
                <a:srgbClr val="000000"/>
              </a:solidFill>
              <a:latin typeface="Arial"/>
              <a:cs typeface="Arial"/>
            </a:rPr>
            <a:t>L.E.</a:t>
          </a:r>
          <a:r>
            <a:rPr lang="es-MX" sz="900" b="1" i="0" strike="noStrike" baseline="0">
              <a:solidFill>
                <a:srgbClr val="000000"/>
              </a:solidFill>
              <a:latin typeface="Arial"/>
              <a:cs typeface="Arial"/>
            </a:rPr>
            <a:t> MAGDALENA DOMINGUEZ DE LA CRUZ</a:t>
          </a:r>
        </a:p>
        <a:p>
          <a:pPr algn="ctr" rtl="1">
            <a:lnSpc>
              <a:spcPts val="900"/>
            </a:lnSpc>
            <a:defRPr sz="1000"/>
          </a:pPr>
          <a:r>
            <a:rPr lang="es-MX" sz="900" b="1" i="0" strike="noStrike" baseline="0">
              <a:solidFill>
                <a:srgbClr val="000000"/>
              </a:solidFill>
              <a:latin typeface="Arial"/>
              <a:cs typeface="Arial"/>
            </a:rPr>
            <a:t>ENCARGADA DE LA DELEGACION ADMINISTRATIVA DE LA STyPS</a:t>
          </a:r>
          <a:endParaRPr lang="es-MX" sz="900" b="1" i="0" strike="noStrike">
            <a:solidFill>
              <a:srgbClr val="000000"/>
            </a:solidFill>
            <a:latin typeface="Arial"/>
            <a:cs typeface="Arial"/>
          </a:endParaRPr>
        </a:p>
        <a:p>
          <a:pPr algn="ctr" rtl="1">
            <a:lnSpc>
              <a:spcPts val="600"/>
            </a:lnSpc>
            <a:defRPr sz="1000"/>
          </a:pPr>
          <a:r>
            <a:rPr lang="es-MX" sz="900" b="1" i="0" strike="noStrike">
              <a:solidFill>
                <a:srgbClr val="000000"/>
              </a:solidFill>
              <a:latin typeface="Arial"/>
              <a:cs typeface="Arial"/>
            </a:rPr>
            <a:t>	</a:t>
          </a:r>
        </a:p>
      </xdr:txBody>
    </xdr:sp>
    <xdr:clientData/>
  </xdr:twoCellAnchor>
  <xdr:twoCellAnchor>
    <xdr:from>
      <xdr:col>2</xdr:col>
      <xdr:colOff>666749</xdr:colOff>
      <xdr:row>19</xdr:row>
      <xdr:rowOff>31751</xdr:rowOff>
    </xdr:from>
    <xdr:to>
      <xdr:col>4</xdr:col>
      <xdr:colOff>905979</xdr:colOff>
      <xdr:row>26</xdr:row>
      <xdr:rowOff>115089</xdr:rowOff>
    </xdr:to>
    <xdr:sp macro="" textlink="">
      <xdr:nvSpPr>
        <xdr:cNvPr id="6" name="Text Box 8">
          <a:extLst>
            <a:ext uri="{FF2B5EF4-FFF2-40B4-BE49-F238E27FC236}">
              <a16:creationId xmlns:a16="http://schemas.microsoft.com/office/drawing/2014/main" id="{26CE2392-AD50-469C-90CD-D9FF083600B7}"/>
            </a:ext>
          </a:extLst>
        </xdr:cNvPr>
        <xdr:cNvSpPr txBox="1">
          <a:spLocks noChangeArrowheads="1"/>
        </xdr:cNvSpPr>
      </xdr:nvSpPr>
      <xdr:spPr bwMode="auto">
        <a:xfrm>
          <a:off x="9077324" y="6527801"/>
          <a:ext cx="3230080" cy="1416838"/>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p>
        <a:p>
          <a:pPr algn="ctr" rtl="1">
            <a:defRPr sz="1000"/>
          </a:pPr>
          <a:endParaRPr lang="es-MX" sz="900" b="1" i="0" strike="noStrike" baseline="0">
            <a:solidFill>
              <a:srgbClr val="000000"/>
            </a:solidFill>
            <a:latin typeface="Arial"/>
            <a:cs typeface="Arial"/>
          </a:endParaRPr>
        </a:p>
        <a:p>
          <a:pPr algn="ctr" rtl="1">
            <a:defRPr sz="1000"/>
          </a:pPr>
          <a:endParaRPr lang="es-MX" sz="900" b="1" i="0" strike="noStrike" baseline="0">
            <a:solidFill>
              <a:srgbClr val="000000"/>
            </a:solidFill>
            <a:latin typeface="Arial"/>
            <a:cs typeface="Arial"/>
          </a:endParaRPr>
        </a:p>
        <a:p>
          <a:pPr algn="ctr" rtl="1">
            <a:defRPr sz="1000"/>
          </a:pPr>
          <a:endParaRPr lang="es-MX" sz="900" b="1" i="0" strike="noStrike" baseline="0">
            <a:solidFill>
              <a:srgbClr val="000000"/>
            </a:solidFill>
            <a:latin typeface="Arial"/>
            <a:cs typeface="Arial"/>
          </a:endParaRPr>
        </a:p>
        <a:p>
          <a:pPr algn="ctr" rtl="1">
            <a:defRPr sz="1000"/>
          </a:pPr>
          <a:r>
            <a:rPr lang="es-MX" sz="900" b="1" i="0" strike="noStrike" baseline="0">
              <a:solidFill>
                <a:srgbClr val="000000"/>
              </a:solidFill>
              <a:latin typeface="Arial"/>
              <a:cs typeface="Arial"/>
            </a:rPr>
            <a:t>LIC. OMAR ESTRADA BUSTOS</a:t>
          </a:r>
        </a:p>
        <a:p>
          <a:pPr algn="ctr" rtl="1">
            <a:defRPr sz="1000"/>
          </a:pPr>
          <a:r>
            <a:rPr lang="es-MX" sz="900" b="1" i="0" strike="noStrike" baseline="0">
              <a:solidFill>
                <a:srgbClr val="000000"/>
              </a:solidFill>
              <a:latin typeface="Arial"/>
              <a:cs typeface="Arial"/>
            </a:rPr>
            <a:t>SECRETARIO DEL TRABAJO Y PREVISION SOCIAL</a:t>
          </a:r>
          <a:endParaRPr lang="es-MX" sz="900" b="1"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232834</xdr:colOff>
      <xdr:row>18</xdr:row>
      <xdr:rowOff>28575</xdr:rowOff>
    </xdr:from>
    <xdr:to>
      <xdr:col>0</xdr:col>
      <xdr:colOff>3286126</xdr:colOff>
      <xdr:row>25</xdr:row>
      <xdr:rowOff>9525</xdr:rowOff>
    </xdr:to>
    <xdr:sp macro="" textlink="">
      <xdr:nvSpPr>
        <xdr:cNvPr id="4" name="24 CuadroTexto">
          <a:extLst>
            <a:ext uri="{FF2B5EF4-FFF2-40B4-BE49-F238E27FC236}">
              <a16:creationId xmlns:a16="http://schemas.microsoft.com/office/drawing/2014/main" id="{75C87382-2FA5-4345-8166-407D62EEBAB0}"/>
            </a:ext>
          </a:extLst>
        </xdr:cNvPr>
        <xdr:cNvSpPr txBox="1"/>
      </xdr:nvSpPr>
      <xdr:spPr>
        <a:xfrm>
          <a:off x="232834" y="5391150"/>
          <a:ext cx="3053292" cy="1314450"/>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    </a:t>
          </a: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Elaborado por: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sysClr val="windowText" lastClr="000000"/>
              </a:solidFill>
              <a:effectLst/>
              <a:uLnTx/>
              <a:uFillTx/>
              <a:latin typeface="Calibri" panose="020F0502020204030204"/>
              <a:ea typeface="+mn-ea"/>
              <a:cs typeface="+mn-cs"/>
            </a:rPr>
            <a:t>L.C. Luis Antonio Garzón Román</a:t>
          </a:r>
          <a:r>
            <a:rPr lang="es-MX" sz="1100" b="0" i="0" baseline="0">
              <a:effectLst/>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    Enlace </a:t>
          </a:r>
          <a:endParaRPr lang="es-MX" sz="1050" b="0">
            <a:effectLst/>
          </a:endParaRPr>
        </a:p>
      </xdr:txBody>
    </xdr:sp>
    <xdr:clientData/>
  </xdr:twoCellAnchor>
  <xdr:twoCellAnchor>
    <xdr:from>
      <xdr:col>0</xdr:col>
      <xdr:colOff>3933825</xdr:colOff>
      <xdr:row>18</xdr:row>
      <xdr:rowOff>28575</xdr:rowOff>
    </xdr:from>
    <xdr:to>
      <xdr:col>1</xdr:col>
      <xdr:colOff>2247900</xdr:colOff>
      <xdr:row>25</xdr:row>
      <xdr:rowOff>38100</xdr:rowOff>
    </xdr:to>
    <xdr:sp macro="" textlink="">
      <xdr:nvSpPr>
        <xdr:cNvPr id="5" name="25 CuadroTexto">
          <a:extLst>
            <a:ext uri="{FF2B5EF4-FFF2-40B4-BE49-F238E27FC236}">
              <a16:creationId xmlns:a16="http://schemas.microsoft.com/office/drawing/2014/main" id="{D0EBC604-F32A-4177-9254-3D301B9489E6}"/>
            </a:ext>
          </a:extLst>
        </xdr:cNvPr>
        <xdr:cNvSpPr txBox="1"/>
      </xdr:nvSpPr>
      <xdr:spPr>
        <a:xfrm>
          <a:off x="3933825" y="5391150"/>
          <a:ext cx="3305175" cy="1343025"/>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_____________________________                           </a:t>
          </a: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Revisado por: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sysClr val="windowText" lastClr="000000"/>
              </a:solidFill>
              <a:effectLst/>
              <a:uLnTx/>
              <a:uFillTx/>
              <a:latin typeface="+mn-lt"/>
              <a:ea typeface="+mn-ea"/>
              <a:cs typeface="+mn-cs"/>
            </a:rPr>
            <a:t>L.C. Marcelino Márquez Barragán</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sysClr val="windowText" lastClr="000000"/>
              </a:solidFill>
              <a:effectLst/>
              <a:uLnTx/>
              <a:uFillTx/>
              <a:latin typeface="+mn-lt"/>
              <a:ea typeface="+mn-ea"/>
              <a:cs typeface="+mn-cs"/>
            </a:rPr>
            <a:t>Jefe de Departamento de Contabilidad</a:t>
          </a:r>
        </a:p>
      </xdr:txBody>
    </xdr:sp>
    <xdr:clientData/>
  </xdr:twoCellAnchor>
  <xdr:twoCellAnchor>
    <xdr:from>
      <xdr:col>2</xdr:col>
      <xdr:colOff>504825</xdr:colOff>
      <xdr:row>18</xdr:row>
      <xdr:rowOff>19049</xdr:rowOff>
    </xdr:from>
    <xdr:to>
      <xdr:col>4</xdr:col>
      <xdr:colOff>923925</xdr:colOff>
      <xdr:row>25</xdr:row>
      <xdr:rowOff>9525</xdr:rowOff>
    </xdr:to>
    <xdr:sp macro="" textlink="">
      <xdr:nvSpPr>
        <xdr:cNvPr id="6" name="27 CuadroTexto">
          <a:extLst>
            <a:ext uri="{FF2B5EF4-FFF2-40B4-BE49-F238E27FC236}">
              <a16:creationId xmlns:a16="http://schemas.microsoft.com/office/drawing/2014/main" id="{35CFC7CB-7134-4C5D-BC9E-41D5AB10C64E}"/>
            </a:ext>
          </a:extLst>
        </xdr:cNvPr>
        <xdr:cNvSpPr txBox="1"/>
      </xdr:nvSpPr>
      <xdr:spPr>
        <a:xfrm>
          <a:off x="7762875" y="5381624"/>
          <a:ext cx="3362325" cy="1323976"/>
        </a:xfrm>
        <a:prstGeom prst="rect">
          <a:avLst/>
        </a:prstGeom>
        <a:solidFill>
          <a:sysClr val="window" lastClr="FFFFFF"/>
        </a:solid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s-MX" sz="1100" b="0" i="0" baseline="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b="0" i="0" baseline="0">
              <a:effectLst/>
              <a:latin typeface="+mn-lt"/>
              <a:ea typeface="+mn-ea"/>
              <a:cs typeface="+mn-cs"/>
            </a:rPr>
            <a:t>             </a:t>
          </a:r>
          <a:r>
            <a:rPr kumimoji="0" lang="es-MX" sz="1050" b="1" i="0" u="none" strike="noStrike" kern="0" cap="none" spc="0" normalizeH="0" baseline="0" noProof="0">
              <a:ln>
                <a:noFill/>
              </a:ln>
              <a:solidFill>
                <a:sysClr val="windowText" lastClr="000000"/>
              </a:solidFill>
              <a:effectLst/>
              <a:uLnTx/>
              <a:uFillTx/>
              <a:latin typeface="Calibri" panose="020F0502020204030204"/>
              <a:ea typeface="+mn-ea"/>
              <a:cs typeface="+mn-cs"/>
            </a:rPr>
            <a:t>Autorizado por: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sysClr val="windowText" lastClr="000000"/>
              </a:solidFill>
              <a:effectLst/>
              <a:uLnTx/>
              <a:uFillTx/>
              <a:latin typeface="Calibri" panose="020F0502020204030204"/>
              <a:ea typeface="+mn-ea"/>
              <a:cs typeface="+mn-cs"/>
            </a:rPr>
            <a:t>L.C.  Flor Teresa Solis Cipriano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sysClr val="windowText" lastClr="000000"/>
              </a:solidFill>
              <a:effectLst/>
              <a:uLnTx/>
              <a:uFillTx/>
              <a:latin typeface="Calibri" panose="020F0502020204030204"/>
              <a:ea typeface="+mn-ea"/>
              <a:cs typeface="+mn-cs"/>
            </a:rPr>
            <a:t>Directora General de Recursos Finacieros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77</xdr:row>
      <xdr:rowOff>131040</xdr:rowOff>
    </xdr:from>
    <xdr:to>
      <xdr:col>7</xdr:col>
      <xdr:colOff>1154545</xdr:colOff>
      <xdr:row>84</xdr:row>
      <xdr:rowOff>148052</xdr:rowOff>
    </xdr:to>
    <xdr:grpSp>
      <xdr:nvGrpSpPr>
        <xdr:cNvPr id="2" name="Grupo 1">
          <a:extLst>
            <a:ext uri="{FF2B5EF4-FFF2-40B4-BE49-F238E27FC236}">
              <a16:creationId xmlns:a16="http://schemas.microsoft.com/office/drawing/2014/main" id="{AB187ADC-9AE2-405C-817D-31353805D96C}"/>
            </a:ext>
          </a:extLst>
        </xdr:cNvPr>
        <xdr:cNvGrpSpPr/>
      </xdr:nvGrpSpPr>
      <xdr:grpSpPr>
        <a:xfrm>
          <a:off x="68453" y="23202935"/>
          <a:ext cx="13996101" cy="1340957"/>
          <a:chOff x="242456" y="17301889"/>
          <a:chExt cx="8737368" cy="1456573"/>
        </a:xfrm>
      </xdr:grpSpPr>
      <xdr:sp macro="" textlink="">
        <xdr:nvSpPr>
          <xdr:cNvPr id="3" name="Text Box 8">
            <a:extLst>
              <a:ext uri="{FF2B5EF4-FFF2-40B4-BE49-F238E27FC236}">
                <a16:creationId xmlns:a16="http://schemas.microsoft.com/office/drawing/2014/main" id="{084411BF-BC5B-C4EF-5505-168BBF0CF14D}"/>
              </a:ext>
            </a:extLst>
          </xdr:cNvPr>
          <xdr:cNvSpPr txBox="1">
            <a:spLocks noChangeArrowheads="1"/>
          </xdr:cNvSpPr>
        </xdr:nvSpPr>
        <xdr:spPr bwMode="auto">
          <a:xfrm>
            <a:off x="3210663" y="17301889"/>
            <a:ext cx="2561488" cy="14015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Valido:</a:t>
            </a: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1000" b="0" i="0" strike="noStrike">
                <a:solidFill>
                  <a:srgbClr val="000000"/>
                </a:solidFill>
                <a:latin typeface="Arial" panose="020B0604020202020204" pitchFamily="34" charset="0"/>
                <a:cs typeface="Arial" panose="020B0604020202020204" pitchFamily="34" charset="0"/>
              </a:rPr>
              <a:t>_______________________________________</a:t>
            </a:r>
            <a:endParaRPr lang="es-MX" sz="800" b="1" i="0" strike="noStrike" baseline="0">
              <a:solidFill>
                <a:srgbClr val="000000"/>
              </a:solidFill>
              <a:latin typeface="Arial Narrow" panose="020B0606020202030204" pitchFamily="34" charset="0"/>
              <a:cs typeface="Arial"/>
            </a:endParaRPr>
          </a:p>
          <a:p>
            <a:pPr algn="ctr" rtl="1">
              <a:defRPr sz="1000"/>
            </a:pPr>
            <a:r>
              <a:rPr lang="es-MX" sz="900" b="0" i="0" strike="noStrike" baseline="0">
                <a:solidFill>
                  <a:srgbClr val="000000"/>
                </a:solidFill>
                <a:latin typeface="Arial" panose="020B0604020202020204" pitchFamily="34" charset="0"/>
                <a:cs typeface="Arial" panose="020B0604020202020204" pitchFamily="34" charset="0"/>
              </a:rPr>
              <a:t>Mtra. Lucila Rangel Santos</a:t>
            </a:r>
          </a:p>
          <a:p>
            <a:pPr algn="ctr" rtl="1">
              <a:defRPr sz="1000"/>
            </a:pPr>
            <a:r>
              <a:rPr lang="es-MX" sz="900" b="0" i="0" strike="noStrike" baseline="0">
                <a:solidFill>
                  <a:srgbClr val="000000"/>
                </a:solidFill>
                <a:latin typeface="Arial" panose="020B0604020202020204" pitchFamily="34" charset="0"/>
                <a:cs typeface="Arial" panose="020B0604020202020204" pitchFamily="34" charset="0"/>
              </a:rPr>
              <a:t>Subsecretaria de Educación Media Superior y Superior </a:t>
            </a:r>
            <a:endParaRPr lang="es-MX" sz="900" b="0" i="0" strike="noStrike">
              <a:solidFill>
                <a:srgbClr val="000000"/>
              </a:solidFill>
              <a:latin typeface="Arial" panose="020B0604020202020204" pitchFamily="34" charset="0"/>
              <a:cs typeface="Arial" panose="020B0604020202020204" pitchFamily="34" charset="0"/>
            </a:endParaRPr>
          </a:p>
        </xdr:txBody>
      </xdr:sp>
      <xdr:sp macro="" textlink="">
        <xdr:nvSpPr>
          <xdr:cNvPr id="4" name="Text Box 8">
            <a:extLst>
              <a:ext uri="{FF2B5EF4-FFF2-40B4-BE49-F238E27FC236}">
                <a16:creationId xmlns:a16="http://schemas.microsoft.com/office/drawing/2014/main" id="{00D15BCC-7C71-6A44-839E-B7ACD6B1B529}"/>
              </a:ext>
            </a:extLst>
          </xdr:cNvPr>
          <xdr:cNvSpPr txBox="1">
            <a:spLocks noChangeArrowheads="1"/>
          </xdr:cNvSpPr>
        </xdr:nvSpPr>
        <xdr:spPr bwMode="auto">
          <a:xfrm>
            <a:off x="242456" y="17301889"/>
            <a:ext cx="2243569" cy="1439638"/>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Elaboró:</a:t>
            </a:r>
            <a:endParaRPr lang="es-MX" sz="900" b="0" i="0" strike="noStrike">
              <a:solidFill>
                <a:srgbClr val="000000"/>
              </a:solidFill>
              <a:latin typeface="Arial Narrow" panose="020B0606020202030204" pitchFamily="34" charset="0"/>
              <a:cs typeface="Arial"/>
            </a:endParaRPr>
          </a:p>
          <a:p>
            <a:pPr algn="ctr" rtl="1">
              <a:defRPr sz="1000"/>
            </a:pPr>
            <a:endParaRPr lang="es-MX" sz="900" b="0"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endParaRPr lang="es-MX" sz="900" b="1" i="0" strike="noStrike">
              <a:solidFill>
                <a:srgbClr val="000000"/>
              </a:solidFill>
              <a:latin typeface="Arial Narrow" panose="020B0606020202030204" pitchFamily="34" charset="0"/>
              <a:cs typeface="Arial"/>
            </a:endParaRPr>
          </a:p>
          <a:p>
            <a:pPr algn="ctr" rtl="1">
              <a:defRPr sz="1000"/>
            </a:pPr>
            <a:r>
              <a:rPr lang="es-MX" sz="900" b="1" i="0" strike="noStrike">
                <a:solidFill>
                  <a:srgbClr val="000000"/>
                </a:solidFill>
                <a:latin typeface="Arial Narrow" panose="020B0606020202030204" pitchFamily="34" charset="0"/>
                <a:cs typeface="Arial"/>
              </a:rPr>
              <a:t>_________________________________________</a:t>
            </a:r>
          </a:p>
          <a:p>
            <a:pPr algn="ctr" rtl="1">
              <a:defRPr sz="1000"/>
            </a:pPr>
            <a:r>
              <a:rPr lang="es-MX" sz="900" b="0" i="0" strike="noStrike" baseline="0">
                <a:solidFill>
                  <a:srgbClr val="000000"/>
                </a:solidFill>
                <a:latin typeface="Arial" panose="020B0604020202020204" pitchFamily="34" charset="0"/>
                <a:cs typeface="Arial" panose="020B0604020202020204" pitchFamily="34" charset="0"/>
              </a:rPr>
              <a:t>Lic. Ernesto Guzmàn Morales</a:t>
            </a:r>
          </a:p>
          <a:p>
            <a:pPr algn="ctr" rtl="1">
              <a:defRPr sz="1000"/>
            </a:pPr>
            <a:r>
              <a:rPr lang="es-MX" sz="900" b="0" i="0" strike="noStrike" baseline="0">
                <a:solidFill>
                  <a:srgbClr val="000000"/>
                </a:solidFill>
                <a:latin typeface="Arial" panose="020B0604020202020204" pitchFamily="34" charset="0"/>
                <a:cs typeface="Arial" panose="020B0604020202020204" pitchFamily="34" charset="0"/>
              </a:rPr>
              <a:t>Director General de Vinculación Interinstitucional de la SEG</a:t>
            </a:r>
          </a:p>
        </xdr:txBody>
      </xdr:sp>
      <xdr:sp macro="" textlink="">
        <xdr:nvSpPr>
          <xdr:cNvPr id="5" name="Text Box 8">
            <a:extLst>
              <a:ext uri="{FF2B5EF4-FFF2-40B4-BE49-F238E27FC236}">
                <a16:creationId xmlns:a16="http://schemas.microsoft.com/office/drawing/2014/main" id="{C307E353-9619-D496-CF3E-C3027BD23011}"/>
              </a:ext>
            </a:extLst>
          </xdr:cNvPr>
          <xdr:cNvSpPr txBox="1">
            <a:spLocks noChangeArrowheads="1"/>
          </xdr:cNvSpPr>
        </xdr:nvSpPr>
        <xdr:spPr bwMode="auto">
          <a:xfrm>
            <a:off x="6115050" y="17306925"/>
            <a:ext cx="2864774" cy="145153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Autorizó.</a:t>
            </a:r>
            <a:r>
              <a:rPr lang="es-MX" sz="1000" b="1" i="0" strike="noStrike">
                <a:solidFill>
                  <a:srgbClr val="000000"/>
                </a:solidFill>
                <a:latin typeface="Arial" panose="020B0604020202020204" pitchFamily="34" charset="0"/>
                <a:cs typeface="Arial" panose="020B0604020202020204" pitchFamily="34" charset="0"/>
              </a:rPr>
              <a:t>:</a:t>
            </a: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r>
              <a:rPr lang="es-MX" sz="1000" b="1" i="0" strike="noStrike">
                <a:solidFill>
                  <a:srgbClr val="000000"/>
                </a:solidFill>
                <a:latin typeface="Arial Narrow" panose="020B0606020202030204" pitchFamily="34" charset="0"/>
                <a:cs typeface="Arial"/>
              </a:rPr>
              <a:t>_______________________________________________</a:t>
            </a:r>
          </a:p>
          <a:p>
            <a:pPr algn="ctr" rtl="1">
              <a:defRPr sz="1000"/>
            </a:pPr>
            <a:r>
              <a:rPr lang="es-MX" sz="900" b="0" i="0" strike="noStrike">
                <a:solidFill>
                  <a:srgbClr val="000000"/>
                </a:solidFill>
                <a:latin typeface="Arial" panose="020B0604020202020204" pitchFamily="34" charset="0"/>
                <a:cs typeface="Arial" panose="020B0604020202020204" pitchFamily="34" charset="0"/>
              </a:rPr>
              <a:t>Mtro. Ricardo Castillo Peña</a:t>
            </a:r>
          </a:p>
          <a:p>
            <a:pPr algn="ctr" rtl="1">
              <a:defRPr sz="1000"/>
            </a:pPr>
            <a:r>
              <a:rPr lang="es-MX" sz="900" b="0" i="0" strike="noStrike">
                <a:solidFill>
                  <a:srgbClr val="000000"/>
                </a:solidFill>
                <a:latin typeface="Arial" panose="020B0604020202020204" pitchFamily="34" charset="0"/>
                <a:cs typeface="Arial" panose="020B0604020202020204" pitchFamily="34" charset="0"/>
              </a:rPr>
              <a:t>Secretario de Educación en Guerrero</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1322294</xdr:colOff>
      <xdr:row>13</xdr:row>
      <xdr:rowOff>155204</xdr:rowOff>
    </xdr:from>
    <xdr:to>
      <xdr:col>0</xdr:col>
      <xdr:colOff>3259546</xdr:colOff>
      <xdr:row>18</xdr:row>
      <xdr:rowOff>156884</xdr:rowOff>
    </xdr:to>
    <xdr:sp macro="" textlink="">
      <xdr:nvSpPr>
        <xdr:cNvPr id="5" name="Text Box 9">
          <a:extLst>
            <a:ext uri="{FF2B5EF4-FFF2-40B4-BE49-F238E27FC236}">
              <a16:creationId xmlns:a16="http://schemas.microsoft.com/office/drawing/2014/main" id="{BBFB015C-D0DD-48B8-A00D-9DA377775A5B}"/>
            </a:ext>
          </a:extLst>
        </xdr:cNvPr>
        <xdr:cNvSpPr txBox="1">
          <a:spLocks noChangeArrowheads="1"/>
        </xdr:cNvSpPr>
      </xdr:nvSpPr>
      <xdr:spPr bwMode="auto">
        <a:xfrm>
          <a:off x="1322294" y="5022479"/>
          <a:ext cx="1937252" cy="954180"/>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____________________</a:t>
          </a:r>
        </a:p>
        <a:p>
          <a:pPr algn="ctr" rtl="1">
            <a:defRPr sz="1000"/>
          </a:pPr>
          <a:r>
            <a:rPr lang="es-MX" sz="900" b="1" i="0" strike="noStrike">
              <a:solidFill>
                <a:srgbClr val="000000"/>
              </a:solidFill>
              <a:latin typeface="Arial"/>
              <a:cs typeface="Arial"/>
            </a:rPr>
            <a:t>Elaborado por:</a:t>
          </a:r>
        </a:p>
        <a:p>
          <a:pPr algn="ctr" rtl="1">
            <a:defRPr sz="1000"/>
          </a:pPr>
          <a:r>
            <a:rPr lang="es-MX" sz="900" b="1" i="0" strike="noStrike">
              <a:solidFill>
                <a:srgbClr val="000000"/>
              </a:solidFill>
              <a:latin typeface="Arial"/>
              <a:cs typeface="Arial"/>
            </a:rPr>
            <a:t>Lic. Erasmo Díaz Hernández</a:t>
          </a:r>
        </a:p>
        <a:p>
          <a:pPr algn="ctr" rtl="1">
            <a:defRPr sz="1000"/>
          </a:pPr>
          <a:r>
            <a:rPr lang="es-MX" sz="900" b="1" i="0" strike="noStrike">
              <a:solidFill>
                <a:srgbClr val="000000"/>
              </a:solidFill>
              <a:latin typeface="Arial"/>
              <a:cs typeface="Arial"/>
            </a:rPr>
            <a:t>Coordinador Estatal del PFSEE	</a:t>
          </a:r>
        </a:p>
      </xdr:txBody>
    </xdr:sp>
    <xdr:clientData/>
  </xdr:twoCellAnchor>
  <xdr:twoCellAnchor>
    <xdr:from>
      <xdr:col>2</xdr:col>
      <xdr:colOff>740107</xdr:colOff>
      <xdr:row>13</xdr:row>
      <xdr:rowOff>168088</xdr:rowOff>
    </xdr:from>
    <xdr:to>
      <xdr:col>4</xdr:col>
      <xdr:colOff>117297</xdr:colOff>
      <xdr:row>18</xdr:row>
      <xdr:rowOff>78441</xdr:rowOff>
    </xdr:to>
    <xdr:sp macro="" textlink="">
      <xdr:nvSpPr>
        <xdr:cNvPr id="6" name="Text Box 9">
          <a:extLst>
            <a:ext uri="{FF2B5EF4-FFF2-40B4-BE49-F238E27FC236}">
              <a16:creationId xmlns:a16="http://schemas.microsoft.com/office/drawing/2014/main" id="{0FE4F9E3-A247-4559-B67F-E7B68F49461A}"/>
            </a:ext>
          </a:extLst>
        </xdr:cNvPr>
        <xdr:cNvSpPr txBox="1">
          <a:spLocks noChangeArrowheads="1"/>
        </xdr:cNvSpPr>
      </xdr:nvSpPr>
      <xdr:spPr bwMode="auto">
        <a:xfrm>
          <a:off x="7740982" y="5035363"/>
          <a:ext cx="2377565" cy="862853"/>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____________________</a:t>
          </a:r>
        </a:p>
        <a:p>
          <a:pPr algn="ctr" rtl="1">
            <a:defRPr sz="1000"/>
          </a:pPr>
          <a:r>
            <a:rPr lang="es-MX" sz="900" b="1" i="0" strike="noStrike">
              <a:solidFill>
                <a:srgbClr val="000000"/>
              </a:solidFill>
              <a:latin typeface="Arial"/>
              <a:cs typeface="Arial"/>
            </a:rPr>
            <a:t>Revisado por:</a:t>
          </a:r>
        </a:p>
        <a:p>
          <a:pPr algn="ctr" rtl="1">
            <a:defRPr sz="1000"/>
          </a:pPr>
          <a:r>
            <a:rPr lang="es-MX" sz="900" b="1" i="0" strike="noStrike">
              <a:solidFill>
                <a:srgbClr val="000000"/>
              </a:solidFill>
              <a:latin typeface="Arial"/>
              <a:cs typeface="Arial"/>
            </a:rPr>
            <a:t>Mtro.</a:t>
          </a:r>
          <a:r>
            <a:rPr lang="es-MX" sz="900" b="1" i="0" strike="noStrike" baseline="0">
              <a:solidFill>
                <a:srgbClr val="000000"/>
              </a:solidFill>
              <a:latin typeface="Arial"/>
              <a:cs typeface="Arial"/>
            </a:rPr>
            <a:t> Adalid Nava Morales</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Subsecretario de Educación Básica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4E2EE-7D42-45AB-AB59-A09C6362FDB3}">
  <dimension ref="A1:I28"/>
  <sheetViews>
    <sheetView view="pageBreakPreview" zoomScale="85" zoomScaleNormal="90" zoomScaleSheetLayoutView="85" workbookViewId="0">
      <selection activeCell="B7" sqref="B7:B8"/>
    </sheetView>
  </sheetViews>
  <sheetFormatPr baseColWidth="10" defaultRowHeight="15"/>
  <cols>
    <col min="1" max="1" width="74.85546875" style="1" customWidth="1"/>
    <col min="2" max="2" width="51.28515625" style="1" customWidth="1"/>
    <col min="3" max="3" width="21.5703125" style="1" bestFit="1" customWidth="1"/>
    <col min="4" max="4" width="23.28515625" style="1" bestFit="1" customWidth="1"/>
    <col min="5" max="5" width="17.5703125" style="1" customWidth="1"/>
    <col min="6" max="6" width="11.42578125" style="1"/>
    <col min="7" max="7" width="19.85546875" style="15" bestFit="1" customWidth="1"/>
    <col min="8" max="8" width="16.85546875" style="15" bestFit="1" customWidth="1"/>
    <col min="9" max="9" width="15.85546875" style="15" bestFit="1" customWidth="1"/>
    <col min="10" max="10" width="16.7109375" style="1" bestFit="1" customWidth="1"/>
    <col min="11" max="256" width="11.42578125" style="1"/>
    <col min="257" max="257" width="74.85546875" style="1" customWidth="1"/>
    <col min="258" max="258" width="51.28515625" style="1" customWidth="1"/>
    <col min="259" max="259" width="21.5703125" style="1" bestFit="1" customWidth="1"/>
    <col min="260" max="260" width="23.28515625" style="1" bestFit="1" customWidth="1"/>
    <col min="261" max="261" width="17.5703125" style="1" customWidth="1"/>
    <col min="262" max="262" width="11.42578125" style="1"/>
    <col min="263" max="263" width="19.8554687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74.85546875" style="1" customWidth="1"/>
    <col min="514" max="514" width="51.28515625" style="1" customWidth="1"/>
    <col min="515" max="515" width="21.5703125" style="1" bestFit="1" customWidth="1"/>
    <col min="516" max="516" width="23.28515625" style="1" bestFit="1" customWidth="1"/>
    <col min="517" max="517" width="17.5703125" style="1" customWidth="1"/>
    <col min="518" max="518" width="11.42578125" style="1"/>
    <col min="519" max="519" width="19.8554687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74.85546875" style="1" customWidth="1"/>
    <col min="770" max="770" width="51.28515625" style="1" customWidth="1"/>
    <col min="771" max="771" width="21.5703125" style="1" bestFit="1" customWidth="1"/>
    <col min="772" max="772" width="23.28515625" style="1" bestFit="1" customWidth="1"/>
    <col min="773" max="773" width="17.5703125" style="1" customWidth="1"/>
    <col min="774" max="774" width="11.42578125" style="1"/>
    <col min="775" max="775" width="19.8554687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74.85546875" style="1" customWidth="1"/>
    <col min="1026" max="1026" width="51.28515625" style="1" customWidth="1"/>
    <col min="1027" max="1027" width="21.5703125" style="1" bestFit="1" customWidth="1"/>
    <col min="1028" max="1028" width="23.28515625" style="1" bestFit="1" customWidth="1"/>
    <col min="1029" max="1029" width="17.5703125" style="1" customWidth="1"/>
    <col min="1030" max="1030" width="11.42578125" style="1"/>
    <col min="1031" max="1031" width="19.8554687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74.85546875" style="1" customWidth="1"/>
    <col min="1282" max="1282" width="51.28515625" style="1" customWidth="1"/>
    <col min="1283" max="1283" width="21.5703125" style="1" bestFit="1" customWidth="1"/>
    <col min="1284" max="1284" width="23.28515625" style="1" bestFit="1" customWidth="1"/>
    <col min="1285" max="1285" width="17.5703125" style="1" customWidth="1"/>
    <col min="1286" max="1286" width="11.42578125" style="1"/>
    <col min="1287" max="1287" width="19.8554687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74.85546875" style="1" customWidth="1"/>
    <col min="1538" max="1538" width="51.28515625" style="1" customWidth="1"/>
    <col min="1539" max="1539" width="21.5703125" style="1" bestFit="1" customWidth="1"/>
    <col min="1540" max="1540" width="23.28515625" style="1" bestFit="1" customWidth="1"/>
    <col min="1541" max="1541" width="17.5703125" style="1" customWidth="1"/>
    <col min="1542" max="1542" width="11.42578125" style="1"/>
    <col min="1543" max="1543" width="19.8554687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74.85546875" style="1" customWidth="1"/>
    <col min="1794" max="1794" width="51.28515625" style="1" customWidth="1"/>
    <col min="1795" max="1795" width="21.5703125" style="1" bestFit="1" customWidth="1"/>
    <col min="1796" max="1796" width="23.28515625" style="1" bestFit="1" customWidth="1"/>
    <col min="1797" max="1797" width="17.5703125" style="1" customWidth="1"/>
    <col min="1798" max="1798" width="11.42578125" style="1"/>
    <col min="1799" max="1799" width="19.8554687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74.85546875" style="1" customWidth="1"/>
    <col min="2050" max="2050" width="51.28515625" style="1" customWidth="1"/>
    <col min="2051" max="2051" width="21.5703125" style="1" bestFit="1" customWidth="1"/>
    <col min="2052" max="2052" width="23.28515625" style="1" bestFit="1" customWidth="1"/>
    <col min="2053" max="2053" width="17.5703125" style="1" customWidth="1"/>
    <col min="2054" max="2054" width="11.42578125" style="1"/>
    <col min="2055" max="2055" width="19.8554687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74.85546875" style="1" customWidth="1"/>
    <col min="2306" max="2306" width="51.28515625" style="1" customWidth="1"/>
    <col min="2307" max="2307" width="21.5703125" style="1" bestFit="1" customWidth="1"/>
    <col min="2308" max="2308" width="23.28515625" style="1" bestFit="1" customWidth="1"/>
    <col min="2309" max="2309" width="17.5703125" style="1" customWidth="1"/>
    <col min="2310" max="2310" width="11.42578125" style="1"/>
    <col min="2311" max="2311" width="19.8554687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74.85546875" style="1" customWidth="1"/>
    <col min="2562" max="2562" width="51.28515625" style="1" customWidth="1"/>
    <col min="2563" max="2563" width="21.5703125" style="1" bestFit="1" customWidth="1"/>
    <col min="2564" max="2564" width="23.28515625" style="1" bestFit="1" customWidth="1"/>
    <col min="2565" max="2565" width="17.5703125" style="1" customWidth="1"/>
    <col min="2566" max="2566" width="11.42578125" style="1"/>
    <col min="2567" max="2567" width="19.8554687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74.85546875" style="1" customWidth="1"/>
    <col min="2818" max="2818" width="51.28515625" style="1" customWidth="1"/>
    <col min="2819" max="2819" width="21.5703125" style="1" bestFit="1" customWidth="1"/>
    <col min="2820" max="2820" width="23.28515625" style="1" bestFit="1" customWidth="1"/>
    <col min="2821" max="2821" width="17.5703125" style="1" customWidth="1"/>
    <col min="2822" max="2822" width="11.42578125" style="1"/>
    <col min="2823" max="2823" width="19.8554687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74.85546875" style="1" customWidth="1"/>
    <col min="3074" max="3074" width="51.28515625" style="1" customWidth="1"/>
    <col min="3075" max="3075" width="21.5703125" style="1" bestFit="1" customWidth="1"/>
    <col min="3076" max="3076" width="23.28515625" style="1" bestFit="1" customWidth="1"/>
    <col min="3077" max="3077" width="17.5703125" style="1" customWidth="1"/>
    <col min="3078" max="3078" width="11.42578125" style="1"/>
    <col min="3079" max="3079" width="19.8554687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74.85546875" style="1" customWidth="1"/>
    <col min="3330" max="3330" width="51.28515625" style="1" customWidth="1"/>
    <col min="3331" max="3331" width="21.5703125" style="1" bestFit="1" customWidth="1"/>
    <col min="3332" max="3332" width="23.28515625" style="1" bestFit="1" customWidth="1"/>
    <col min="3333" max="3333" width="17.5703125" style="1" customWidth="1"/>
    <col min="3334" max="3334" width="11.42578125" style="1"/>
    <col min="3335" max="3335" width="19.8554687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74.85546875" style="1" customWidth="1"/>
    <col min="3586" max="3586" width="51.28515625" style="1" customWidth="1"/>
    <col min="3587" max="3587" width="21.5703125" style="1" bestFit="1" customWidth="1"/>
    <col min="3588" max="3588" width="23.28515625" style="1" bestFit="1" customWidth="1"/>
    <col min="3589" max="3589" width="17.5703125" style="1" customWidth="1"/>
    <col min="3590" max="3590" width="11.42578125" style="1"/>
    <col min="3591" max="3591" width="19.8554687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74.85546875" style="1" customWidth="1"/>
    <col min="3842" max="3842" width="51.28515625" style="1" customWidth="1"/>
    <col min="3843" max="3843" width="21.5703125" style="1" bestFit="1" customWidth="1"/>
    <col min="3844" max="3844" width="23.28515625" style="1" bestFit="1" customWidth="1"/>
    <col min="3845" max="3845" width="17.5703125" style="1" customWidth="1"/>
    <col min="3846" max="3846" width="11.42578125" style="1"/>
    <col min="3847" max="3847" width="19.8554687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74.85546875" style="1" customWidth="1"/>
    <col min="4098" max="4098" width="51.28515625" style="1" customWidth="1"/>
    <col min="4099" max="4099" width="21.5703125" style="1" bestFit="1" customWidth="1"/>
    <col min="4100" max="4100" width="23.28515625" style="1" bestFit="1" customWidth="1"/>
    <col min="4101" max="4101" width="17.5703125" style="1" customWidth="1"/>
    <col min="4102" max="4102" width="11.42578125" style="1"/>
    <col min="4103" max="4103" width="19.8554687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74.85546875" style="1" customWidth="1"/>
    <col min="4354" max="4354" width="51.28515625" style="1" customWidth="1"/>
    <col min="4355" max="4355" width="21.5703125" style="1" bestFit="1" customWidth="1"/>
    <col min="4356" max="4356" width="23.28515625" style="1" bestFit="1" customWidth="1"/>
    <col min="4357" max="4357" width="17.5703125" style="1" customWidth="1"/>
    <col min="4358" max="4358" width="11.42578125" style="1"/>
    <col min="4359" max="4359" width="19.8554687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74.85546875" style="1" customWidth="1"/>
    <col min="4610" max="4610" width="51.28515625" style="1" customWidth="1"/>
    <col min="4611" max="4611" width="21.5703125" style="1" bestFit="1" customWidth="1"/>
    <col min="4612" max="4612" width="23.28515625" style="1" bestFit="1" customWidth="1"/>
    <col min="4613" max="4613" width="17.5703125" style="1" customWidth="1"/>
    <col min="4614" max="4614" width="11.42578125" style="1"/>
    <col min="4615" max="4615" width="19.8554687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74.85546875" style="1" customWidth="1"/>
    <col min="4866" max="4866" width="51.28515625" style="1" customWidth="1"/>
    <col min="4867" max="4867" width="21.5703125" style="1" bestFit="1" customWidth="1"/>
    <col min="4868" max="4868" width="23.28515625" style="1" bestFit="1" customWidth="1"/>
    <col min="4869" max="4869" width="17.5703125" style="1" customWidth="1"/>
    <col min="4870" max="4870" width="11.42578125" style="1"/>
    <col min="4871" max="4871" width="19.8554687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74.85546875" style="1" customWidth="1"/>
    <col min="5122" max="5122" width="51.28515625" style="1" customWidth="1"/>
    <col min="5123" max="5123" width="21.5703125" style="1" bestFit="1" customWidth="1"/>
    <col min="5124" max="5124" width="23.28515625" style="1" bestFit="1" customWidth="1"/>
    <col min="5125" max="5125" width="17.5703125" style="1" customWidth="1"/>
    <col min="5126" max="5126" width="11.42578125" style="1"/>
    <col min="5127" max="5127" width="19.8554687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74.85546875" style="1" customWidth="1"/>
    <col min="5378" max="5378" width="51.28515625" style="1" customWidth="1"/>
    <col min="5379" max="5379" width="21.5703125" style="1" bestFit="1" customWidth="1"/>
    <col min="5380" max="5380" width="23.28515625" style="1" bestFit="1" customWidth="1"/>
    <col min="5381" max="5381" width="17.5703125" style="1" customWidth="1"/>
    <col min="5382" max="5382" width="11.42578125" style="1"/>
    <col min="5383" max="5383" width="19.8554687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74.85546875" style="1" customWidth="1"/>
    <col min="5634" max="5634" width="51.28515625" style="1" customWidth="1"/>
    <col min="5635" max="5635" width="21.5703125" style="1" bestFit="1" customWidth="1"/>
    <col min="5636" max="5636" width="23.28515625" style="1" bestFit="1" customWidth="1"/>
    <col min="5637" max="5637" width="17.5703125" style="1" customWidth="1"/>
    <col min="5638" max="5638" width="11.42578125" style="1"/>
    <col min="5639" max="5639" width="19.8554687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74.85546875" style="1" customWidth="1"/>
    <col min="5890" max="5890" width="51.28515625" style="1" customWidth="1"/>
    <col min="5891" max="5891" width="21.5703125" style="1" bestFit="1" customWidth="1"/>
    <col min="5892" max="5892" width="23.28515625" style="1" bestFit="1" customWidth="1"/>
    <col min="5893" max="5893" width="17.5703125" style="1" customWidth="1"/>
    <col min="5894" max="5894" width="11.42578125" style="1"/>
    <col min="5895" max="5895" width="19.8554687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74.85546875" style="1" customWidth="1"/>
    <col min="6146" max="6146" width="51.28515625" style="1" customWidth="1"/>
    <col min="6147" max="6147" width="21.5703125" style="1" bestFit="1" customWidth="1"/>
    <col min="6148" max="6148" width="23.28515625" style="1" bestFit="1" customWidth="1"/>
    <col min="6149" max="6149" width="17.5703125" style="1" customWidth="1"/>
    <col min="6150" max="6150" width="11.42578125" style="1"/>
    <col min="6151" max="6151" width="19.8554687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74.85546875" style="1" customWidth="1"/>
    <col min="6402" max="6402" width="51.28515625" style="1" customWidth="1"/>
    <col min="6403" max="6403" width="21.5703125" style="1" bestFit="1" customWidth="1"/>
    <col min="6404" max="6404" width="23.28515625" style="1" bestFit="1" customWidth="1"/>
    <col min="6405" max="6405" width="17.5703125" style="1" customWidth="1"/>
    <col min="6406" max="6406" width="11.42578125" style="1"/>
    <col min="6407" max="6407" width="19.8554687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74.85546875" style="1" customWidth="1"/>
    <col min="6658" max="6658" width="51.28515625" style="1" customWidth="1"/>
    <col min="6659" max="6659" width="21.5703125" style="1" bestFit="1" customWidth="1"/>
    <col min="6660" max="6660" width="23.28515625" style="1" bestFit="1" customWidth="1"/>
    <col min="6661" max="6661" width="17.5703125" style="1" customWidth="1"/>
    <col min="6662" max="6662" width="11.42578125" style="1"/>
    <col min="6663" max="6663" width="19.8554687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74.85546875" style="1" customWidth="1"/>
    <col min="6914" max="6914" width="51.28515625" style="1" customWidth="1"/>
    <col min="6915" max="6915" width="21.5703125" style="1" bestFit="1" customWidth="1"/>
    <col min="6916" max="6916" width="23.28515625" style="1" bestFit="1" customWidth="1"/>
    <col min="6917" max="6917" width="17.5703125" style="1" customWidth="1"/>
    <col min="6918" max="6918" width="11.42578125" style="1"/>
    <col min="6919" max="6919" width="19.8554687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74.85546875" style="1" customWidth="1"/>
    <col min="7170" max="7170" width="51.28515625" style="1" customWidth="1"/>
    <col min="7171" max="7171" width="21.5703125" style="1" bestFit="1" customWidth="1"/>
    <col min="7172" max="7172" width="23.28515625" style="1" bestFit="1" customWidth="1"/>
    <col min="7173" max="7173" width="17.5703125" style="1" customWidth="1"/>
    <col min="7174" max="7174" width="11.42578125" style="1"/>
    <col min="7175" max="7175" width="19.8554687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74.85546875" style="1" customWidth="1"/>
    <col min="7426" max="7426" width="51.28515625" style="1" customWidth="1"/>
    <col min="7427" max="7427" width="21.5703125" style="1" bestFit="1" customWidth="1"/>
    <col min="7428" max="7428" width="23.28515625" style="1" bestFit="1" customWidth="1"/>
    <col min="7429" max="7429" width="17.5703125" style="1" customWidth="1"/>
    <col min="7430" max="7430" width="11.42578125" style="1"/>
    <col min="7431" max="7431" width="19.8554687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74.85546875" style="1" customWidth="1"/>
    <col min="7682" max="7682" width="51.28515625" style="1" customWidth="1"/>
    <col min="7683" max="7683" width="21.5703125" style="1" bestFit="1" customWidth="1"/>
    <col min="7684" max="7684" width="23.28515625" style="1" bestFit="1" customWidth="1"/>
    <col min="7685" max="7685" width="17.5703125" style="1" customWidth="1"/>
    <col min="7686" max="7686" width="11.42578125" style="1"/>
    <col min="7687" max="7687" width="19.8554687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74.85546875" style="1" customWidth="1"/>
    <col min="7938" max="7938" width="51.28515625" style="1" customWidth="1"/>
    <col min="7939" max="7939" width="21.5703125" style="1" bestFit="1" customWidth="1"/>
    <col min="7940" max="7940" width="23.28515625" style="1" bestFit="1" customWidth="1"/>
    <col min="7941" max="7941" width="17.5703125" style="1" customWidth="1"/>
    <col min="7942" max="7942" width="11.42578125" style="1"/>
    <col min="7943" max="7943" width="19.8554687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74.85546875" style="1" customWidth="1"/>
    <col min="8194" max="8194" width="51.28515625" style="1" customWidth="1"/>
    <col min="8195" max="8195" width="21.5703125" style="1" bestFit="1" customWidth="1"/>
    <col min="8196" max="8196" width="23.28515625" style="1" bestFit="1" customWidth="1"/>
    <col min="8197" max="8197" width="17.5703125" style="1" customWidth="1"/>
    <col min="8198" max="8198" width="11.42578125" style="1"/>
    <col min="8199" max="8199" width="19.8554687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74.85546875" style="1" customWidth="1"/>
    <col min="8450" max="8450" width="51.28515625" style="1" customWidth="1"/>
    <col min="8451" max="8451" width="21.5703125" style="1" bestFit="1" customWidth="1"/>
    <col min="8452" max="8452" width="23.28515625" style="1" bestFit="1" customWidth="1"/>
    <col min="8453" max="8453" width="17.5703125" style="1" customWidth="1"/>
    <col min="8454" max="8454" width="11.42578125" style="1"/>
    <col min="8455" max="8455" width="19.8554687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74.85546875" style="1" customWidth="1"/>
    <col min="8706" max="8706" width="51.28515625" style="1" customWidth="1"/>
    <col min="8707" max="8707" width="21.5703125" style="1" bestFit="1" customWidth="1"/>
    <col min="8708" max="8708" width="23.28515625" style="1" bestFit="1" customWidth="1"/>
    <col min="8709" max="8709" width="17.5703125" style="1" customWidth="1"/>
    <col min="8710" max="8710" width="11.42578125" style="1"/>
    <col min="8711" max="8711" width="19.8554687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74.85546875" style="1" customWidth="1"/>
    <col min="8962" max="8962" width="51.28515625" style="1" customWidth="1"/>
    <col min="8963" max="8963" width="21.5703125" style="1" bestFit="1" customWidth="1"/>
    <col min="8964" max="8964" width="23.28515625" style="1" bestFit="1" customWidth="1"/>
    <col min="8965" max="8965" width="17.5703125" style="1" customWidth="1"/>
    <col min="8966" max="8966" width="11.42578125" style="1"/>
    <col min="8967" max="8967" width="19.8554687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74.85546875" style="1" customWidth="1"/>
    <col min="9218" max="9218" width="51.28515625" style="1" customWidth="1"/>
    <col min="9219" max="9219" width="21.5703125" style="1" bestFit="1" customWidth="1"/>
    <col min="9220" max="9220" width="23.28515625" style="1" bestFit="1" customWidth="1"/>
    <col min="9221" max="9221" width="17.5703125" style="1" customWidth="1"/>
    <col min="9222" max="9222" width="11.42578125" style="1"/>
    <col min="9223" max="9223" width="19.8554687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74.85546875" style="1" customWidth="1"/>
    <col min="9474" max="9474" width="51.28515625" style="1" customWidth="1"/>
    <col min="9475" max="9475" width="21.5703125" style="1" bestFit="1" customWidth="1"/>
    <col min="9476" max="9476" width="23.28515625" style="1" bestFit="1" customWidth="1"/>
    <col min="9477" max="9477" width="17.5703125" style="1" customWidth="1"/>
    <col min="9478" max="9478" width="11.42578125" style="1"/>
    <col min="9479" max="9479" width="19.8554687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74.85546875" style="1" customWidth="1"/>
    <col min="9730" max="9730" width="51.28515625" style="1" customWidth="1"/>
    <col min="9731" max="9731" width="21.5703125" style="1" bestFit="1" customWidth="1"/>
    <col min="9732" max="9732" width="23.28515625" style="1" bestFit="1" customWidth="1"/>
    <col min="9733" max="9733" width="17.5703125" style="1" customWidth="1"/>
    <col min="9734" max="9734" width="11.42578125" style="1"/>
    <col min="9735" max="9735" width="19.8554687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74.85546875" style="1" customWidth="1"/>
    <col min="9986" max="9986" width="51.28515625" style="1" customWidth="1"/>
    <col min="9987" max="9987" width="21.5703125" style="1" bestFit="1" customWidth="1"/>
    <col min="9988" max="9988" width="23.28515625" style="1" bestFit="1" customWidth="1"/>
    <col min="9989" max="9989" width="17.5703125" style="1" customWidth="1"/>
    <col min="9990" max="9990" width="11.42578125" style="1"/>
    <col min="9991" max="9991" width="19.8554687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74.85546875" style="1" customWidth="1"/>
    <col min="10242" max="10242" width="51.28515625" style="1" customWidth="1"/>
    <col min="10243" max="10243" width="21.5703125" style="1" bestFit="1" customWidth="1"/>
    <col min="10244" max="10244" width="23.28515625" style="1" bestFit="1" customWidth="1"/>
    <col min="10245" max="10245" width="17.5703125" style="1" customWidth="1"/>
    <col min="10246" max="10246" width="11.42578125" style="1"/>
    <col min="10247" max="10247" width="19.8554687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74.85546875" style="1" customWidth="1"/>
    <col min="10498" max="10498" width="51.28515625" style="1" customWidth="1"/>
    <col min="10499" max="10499" width="21.5703125" style="1" bestFit="1" customWidth="1"/>
    <col min="10500" max="10500" width="23.28515625" style="1" bestFit="1" customWidth="1"/>
    <col min="10501" max="10501" width="17.5703125" style="1" customWidth="1"/>
    <col min="10502" max="10502" width="11.42578125" style="1"/>
    <col min="10503" max="10503" width="19.8554687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74.85546875" style="1" customWidth="1"/>
    <col min="10754" max="10754" width="51.28515625" style="1" customWidth="1"/>
    <col min="10755" max="10755" width="21.5703125" style="1" bestFit="1" customWidth="1"/>
    <col min="10756" max="10756" width="23.28515625" style="1" bestFit="1" customWidth="1"/>
    <col min="10757" max="10757" width="17.5703125" style="1" customWidth="1"/>
    <col min="10758" max="10758" width="11.42578125" style="1"/>
    <col min="10759" max="10759" width="19.8554687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74.85546875" style="1" customWidth="1"/>
    <col min="11010" max="11010" width="51.28515625" style="1" customWidth="1"/>
    <col min="11011" max="11011" width="21.5703125" style="1" bestFit="1" customWidth="1"/>
    <col min="11012" max="11012" width="23.28515625" style="1" bestFit="1" customWidth="1"/>
    <col min="11013" max="11013" width="17.5703125" style="1" customWidth="1"/>
    <col min="11014" max="11014" width="11.42578125" style="1"/>
    <col min="11015" max="11015" width="19.8554687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74.85546875" style="1" customWidth="1"/>
    <col min="11266" max="11266" width="51.28515625" style="1" customWidth="1"/>
    <col min="11267" max="11267" width="21.5703125" style="1" bestFit="1" customWidth="1"/>
    <col min="11268" max="11268" width="23.28515625" style="1" bestFit="1" customWidth="1"/>
    <col min="11269" max="11269" width="17.5703125" style="1" customWidth="1"/>
    <col min="11270" max="11270" width="11.42578125" style="1"/>
    <col min="11271" max="11271" width="19.8554687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74.85546875" style="1" customWidth="1"/>
    <col min="11522" max="11522" width="51.28515625" style="1" customWidth="1"/>
    <col min="11523" max="11523" width="21.5703125" style="1" bestFit="1" customWidth="1"/>
    <col min="11524" max="11524" width="23.28515625" style="1" bestFit="1" customWidth="1"/>
    <col min="11525" max="11525" width="17.5703125" style="1" customWidth="1"/>
    <col min="11526" max="11526" width="11.42578125" style="1"/>
    <col min="11527" max="11527" width="19.8554687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74.85546875" style="1" customWidth="1"/>
    <col min="11778" max="11778" width="51.28515625" style="1" customWidth="1"/>
    <col min="11779" max="11779" width="21.5703125" style="1" bestFit="1" customWidth="1"/>
    <col min="11780" max="11780" width="23.28515625" style="1" bestFit="1" customWidth="1"/>
    <col min="11781" max="11781" width="17.5703125" style="1" customWidth="1"/>
    <col min="11782" max="11782" width="11.42578125" style="1"/>
    <col min="11783" max="11783" width="19.8554687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74.85546875" style="1" customWidth="1"/>
    <col min="12034" max="12034" width="51.28515625" style="1" customWidth="1"/>
    <col min="12035" max="12035" width="21.5703125" style="1" bestFit="1" customWidth="1"/>
    <col min="12036" max="12036" width="23.28515625" style="1" bestFit="1" customWidth="1"/>
    <col min="12037" max="12037" width="17.5703125" style="1" customWidth="1"/>
    <col min="12038" max="12038" width="11.42578125" style="1"/>
    <col min="12039" max="12039" width="19.8554687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74.85546875" style="1" customWidth="1"/>
    <col min="12290" max="12290" width="51.28515625" style="1" customWidth="1"/>
    <col min="12291" max="12291" width="21.5703125" style="1" bestFit="1" customWidth="1"/>
    <col min="12292" max="12292" width="23.28515625" style="1" bestFit="1" customWidth="1"/>
    <col min="12293" max="12293" width="17.5703125" style="1" customWidth="1"/>
    <col min="12294" max="12294" width="11.42578125" style="1"/>
    <col min="12295" max="12295" width="19.8554687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74.85546875" style="1" customWidth="1"/>
    <col min="12546" max="12546" width="51.28515625" style="1" customWidth="1"/>
    <col min="12547" max="12547" width="21.5703125" style="1" bestFit="1" customWidth="1"/>
    <col min="12548" max="12548" width="23.28515625" style="1" bestFit="1" customWidth="1"/>
    <col min="12549" max="12549" width="17.5703125" style="1" customWidth="1"/>
    <col min="12550" max="12550" width="11.42578125" style="1"/>
    <col min="12551" max="12551" width="19.8554687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74.85546875" style="1" customWidth="1"/>
    <col min="12802" max="12802" width="51.28515625" style="1" customWidth="1"/>
    <col min="12803" max="12803" width="21.5703125" style="1" bestFit="1" customWidth="1"/>
    <col min="12804" max="12804" width="23.28515625" style="1" bestFit="1" customWidth="1"/>
    <col min="12805" max="12805" width="17.5703125" style="1" customWidth="1"/>
    <col min="12806" max="12806" width="11.42578125" style="1"/>
    <col min="12807" max="12807" width="19.8554687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74.85546875" style="1" customWidth="1"/>
    <col min="13058" max="13058" width="51.28515625" style="1" customWidth="1"/>
    <col min="13059" max="13059" width="21.5703125" style="1" bestFit="1" customWidth="1"/>
    <col min="13060" max="13060" width="23.28515625" style="1" bestFit="1" customWidth="1"/>
    <col min="13061" max="13061" width="17.5703125" style="1" customWidth="1"/>
    <col min="13062" max="13062" width="11.42578125" style="1"/>
    <col min="13063" max="13063" width="19.8554687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74.85546875" style="1" customWidth="1"/>
    <col min="13314" max="13314" width="51.28515625" style="1" customWidth="1"/>
    <col min="13315" max="13315" width="21.5703125" style="1" bestFit="1" customWidth="1"/>
    <col min="13316" max="13316" width="23.28515625" style="1" bestFit="1" customWidth="1"/>
    <col min="13317" max="13317" width="17.5703125" style="1" customWidth="1"/>
    <col min="13318" max="13318" width="11.42578125" style="1"/>
    <col min="13319" max="13319" width="19.8554687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74.85546875" style="1" customWidth="1"/>
    <col min="13570" max="13570" width="51.28515625" style="1" customWidth="1"/>
    <col min="13571" max="13571" width="21.5703125" style="1" bestFit="1" customWidth="1"/>
    <col min="13572" max="13572" width="23.28515625" style="1" bestFit="1" customWidth="1"/>
    <col min="13573" max="13573" width="17.5703125" style="1" customWidth="1"/>
    <col min="13574" max="13574" width="11.42578125" style="1"/>
    <col min="13575" max="13575" width="19.8554687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74.85546875" style="1" customWidth="1"/>
    <col min="13826" max="13826" width="51.28515625" style="1" customWidth="1"/>
    <col min="13827" max="13827" width="21.5703125" style="1" bestFit="1" customWidth="1"/>
    <col min="13828" max="13828" width="23.28515625" style="1" bestFit="1" customWidth="1"/>
    <col min="13829" max="13829" width="17.5703125" style="1" customWidth="1"/>
    <col min="13830" max="13830" width="11.42578125" style="1"/>
    <col min="13831" max="13831" width="19.8554687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74.85546875" style="1" customWidth="1"/>
    <col min="14082" max="14082" width="51.28515625" style="1" customWidth="1"/>
    <col min="14083" max="14083" width="21.5703125" style="1" bestFit="1" customWidth="1"/>
    <col min="14084" max="14084" width="23.28515625" style="1" bestFit="1" customWidth="1"/>
    <col min="14085" max="14085" width="17.5703125" style="1" customWidth="1"/>
    <col min="14086" max="14086" width="11.42578125" style="1"/>
    <col min="14087" max="14087" width="19.8554687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74.85546875" style="1" customWidth="1"/>
    <col min="14338" max="14338" width="51.28515625" style="1" customWidth="1"/>
    <col min="14339" max="14339" width="21.5703125" style="1" bestFit="1" customWidth="1"/>
    <col min="14340" max="14340" width="23.28515625" style="1" bestFit="1" customWidth="1"/>
    <col min="14341" max="14341" width="17.5703125" style="1" customWidth="1"/>
    <col min="14342" max="14342" width="11.42578125" style="1"/>
    <col min="14343" max="14343" width="19.8554687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74.85546875" style="1" customWidth="1"/>
    <col min="14594" max="14594" width="51.28515625" style="1" customWidth="1"/>
    <col min="14595" max="14595" width="21.5703125" style="1" bestFit="1" customWidth="1"/>
    <col min="14596" max="14596" width="23.28515625" style="1" bestFit="1" customWidth="1"/>
    <col min="14597" max="14597" width="17.5703125" style="1" customWidth="1"/>
    <col min="14598" max="14598" width="11.42578125" style="1"/>
    <col min="14599" max="14599" width="19.8554687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74.85546875" style="1" customWidth="1"/>
    <col min="14850" max="14850" width="51.28515625" style="1" customWidth="1"/>
    <col min="14851" max="14851" width="21.5703125" style="1" bestFit="1" customWidth="1"/>
    <col min="14852" max="14852" width="23.28515625" style="1" bestFit="1" customWidth="1"/>
    <col min="14853" max="14853" width="17.5703125" style="1" customWidth="1"/>
    <col min="14854" max="14854" width="11.42578125" style="1"/>
    <col min="14855" max="14855" width="19.8554687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74.85546875" style="1" customWidth="1"/>
    <col min="15106" max="15106" width="51.28515625" style="1" customWidth="1"/>
    <col min="15107" max="15107" width="21.5703125" style="1" bestFit="1" customWidth="1"/>
    <col min="15108" max="15108" width="23.28515625" style="1" bestFit="1" customWidth="1"/>
    <col min="15109" max="15109" width="17.5703125" style="1" customWidth="1"/>
    <col min="15110" max="15110" width="11.42578125" style="1"/>
    <col min="15111" max="15111" width="19.8554687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74.85546875" style="1" customWidth="1"/>
    <col min="15362" max="15362" width="51.28515625" style="1" customWidth="1"/>
    <col min="15363" max="15363" width="21.5703125" style="1" bestFit="1" customWidth="1"/>
    <col min="15364" max="15364" width="23.28515625" style="1" bestFit="1" customWidth="1"/>
    <col min="15365" max="15365" width="17.5703125" style="1" customWidth="1"/>
    <col min="15366" max="15366" width="11.42578125" style="1"/>
    <col min="15367" max="15367" width="19.8554687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74.85546875" style="1" customWidth="1"/>
    <col min="15618" max="15618" width="51.28515625" style="1" customWidth="1"/>
    <col min="15619" max="15619" width="21.5703125" style="1" bestFit="1" customWidth="1"/>
    <col min="15620" max="15620" width="23.28515625" style="1" bestFit="1" customWidth="1"/>
    <col min="15621" max="15621" width="17.5703125" style="1" customWidth="1"/>
    <col min="15622" max="15622" width="11.42578125" style="1"/>
    <col min="15623" max="15623" width="19.8554687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74.85546875" style="1" customWidth="1"/>
    <col min="15874" max="15874" width="51.28515625" style="1" customWidth="1"/>
    <col min="15875" max="15875" width="21.5703125" style="1" bestFit="1" customWidth="1"/>
    <col min="15876" max="15876" width="23.28515625" style="1" bestFit="1" customWidth="1"/>
    <col min="15877" max="15877" width="17.5703125" style="1" customWidth="1"/>
    <col min="15878" max="15878" width="11.42578125" style="1"/>
    <col min="15879" max="15879" width="19.8554687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74.85546875" style="1" customWidth="1"/>
    <col min="16130" max="16130" width="51.28515625" style="1" customWidth="1"/>
    <col min="16131" max="16131" width="21.5703125" style="1" bestFit="1" customWidth="1"/>
    <col min="16132" max="16132" width="23.28515625" style="1" bestFit="1" customWidth="1"/>
    <col min="16133" max="16133" width="17.5703125" style="1" customWidth="1"/>
    <col min="16134" max="16134" width="11.42578125" style="1"/>
    <col min="16135" max="16135" width="19.8554687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1</v>
      </c>
      <c r="B2" s="288"/>
      <c r="C2" s="288"/>
      <c r="D2" s="288"/>
      <c r="E2" s="288"/>
    </row>
    <row r="3" spans="1:5" ht="17.25" customHeight="1">
      <c r="A3" s="288" t="s">
        <v>2</v>
      </c>
      <c r="B3" s="288"/>
      <c r="C3" s="288"/>
      <c r="D3" s="288"/>
      <c r="E3" s="288"/>
    </row>
    <row r="4" spans="1:5" ht="21" customHeight="1">
      <c r="A4" s="288" t="s">
        <v>3</v>
      </c>
      <c r="B4" s="288"/>
      <c r="C4" s="288"/>
      <c r="D4" s="288"/>
      <c r="E4" s="288"/>
    </row>
    <row r="5" spans="1:5" ht="15.75">
      <c r="A5" s="288" t="s">
        <v>4</v>
      </c>
      <c r="B5" s="288"/>
      <c r="C5" s="288"/>
      <c r="D5" s="288"/>
      <c r="E5" s="288"/>
    </row>
    <row r="6" spans="1:5" ht="15.75" thickBot="1"/>
    <row r="7" spans="1:5" ht="27" customHeight="1" thickBot="1">
      <c r="A7" s="285" t="s">
        <v>5</v>
      </c>
      <c r="B7" s="286" t="s">
        <v>6</v>
      </c>
      <c r="C7" s="286" t="s">
        <v>7</v>
      </c>
      <c r="D7" s="286"/>
      <c r="E7" s="286" t="s">
        <v>8</v>
      </c>
    </row>
    <row r="8" spans="1:5" ht="44.45" customHeight="1" thickBot="1">
      <c r="A8" s="285"/>
      <c r="B8" s="287"/>
      <c r="C8" s="2" t="s">
        <v>9</v>
      </c>
      <c r="D8" s="2" t="s">
        <v>10</v>
      </c>
      <c r="E8" s="287"/>
    </row>
    <row r="9" spans="1:5" ht="92.1" customHeight="1">
      <c r="A9" s="3" t="s">
        <v>11</v>
      </c>
      <c r="B9" s="4" t="s">
        <v>12</v>
      </c>
      <c r="C9" s="5">
        <v>0</v>
      </c>
      <c r="D9" s="5">
        <v>0</v>
      </c>
      <c r="E9" s="6">
        <v>0</v>
      </c>
    </row>
    <row r="10" spans="1:5">
      <c r="A10" s="7"/>
      <c r="B10" s="4"/>
      <c r="C10" s="5"/>
      <c r="D10" s="5"/>
      <c r="E10" s="6"/>
    </row>
    <row r="11" spans="1:5">
      <c r="A11" s="8"/>
      <c r="B11" s="4"/>
      <c r="C11" s="5"/>
      <c r="D11" s="5"/>
      <c r="E11" s="6"/>
    </row>
    <row r="12" spans="1:5">
      <c r="A12" s="8"/>
      <c r="B12" s="9"/>
      <c r="C12" s="5"/>
      <c r="D12" s="5"/>
      <c r="E12" s="6"/>
    </row>
    <row r="13" spans="1:5">
      <c r="A13" s="8"/>
      <c r="B13" s="9"/>
      <c r="C13" s="5"/>
      <c r="D13" s="5"/>
      <c r="E13" s="6"/>
    </row>
    <row r="14" spans="1:5">
      <c r="A14" s="8"/>
      <c r="B14" s="9"/>
      <c r="C14" s="5"/>
      <c r="D14" s="5"/>
      <c r="E14" s="6"/>
    </row>
    <row r="15" spans="1:5">
      <c r="A15" s="8"/>
      <c r="B15" s="9"/>
      <c r="C15" s="5"/>
      <c r="D15" s="5"/>
      <c r="E15" s="6"/>
    </row>
    <row r="16" spans="1:5">
      <c r="A16" s="8"/>
      <c r="B16" s="9"/>
      <c r="C16" s="5"/>
      <c r="D16" s="5"/>
      <c r="E16" s="6"/>
    </row>
    <row r="17" spans="1:5">
      <c r="A17" s="8"/>
      <c r="B17" s="9"/>
      <c r="C17" s="5"/>
      <c r="D17" s="5"/>
      <c r="E17" s="6"/>
    </row>
    <row r="18" spans="1:5">
      <c r="A18" s="8"/>
      <c r="B18" s="9"/>
      <c r="C18" s="5"/>
      <c r="D18" s="5"/>
      <c r="E18" s="6"/>
    </row>
    <row r="19" spans="1:5">
      <c r="A19" s="8"/>
      <c r="B19" s="9"/>
      <c r="C19" s="5"/>
      <c r="D19" s="5"/>
      <c r="E19" s="6"/>
    </row>
    <row r="20" spans="1:5">
      <c r="A20" s="8"/>
      <c r="B20" s="9"/>
      <c r="C20" s="5"/>
      <c r="D20" s="5"/>
      <c r="E20" s="6"/>
    </row>
    <row r="21" spans="1:5">
      <c r="A21" s="8"/>
      <c r="B21" s="9"/>
      <c r="C21" s="5"/>
      <c r="D21" s="5"/>
      <c r="E21" s="6"/>
    </row>
    <row r="22" spans="1:5">
      <c r="A22" s="8"/>
      <c r="B22" s="9"/>
      <c r="C22" s="5"/>
      <c r="D22" s="5"/>
      <c r="E22" s="6"/>
    </row>
    <row r="23" spans="1:5">
      <c r="A23" s="8"/>
      <c r="B23" s="9"/>
      <c r="C23" s="5"/>
      <c r="D23" s="5"/>
      <c r="E23" s="6"/>
    </row>
    <row r="24" spans="1:5">
      <c r="A24" s="8"/>
      <c r="B24" s="9"/>
      <c r="C24" s="5"/>
      <c r="D24" s="5"/>
      <c r="E24" s="6"/>
    </row>
    <row r="25" spans="1:5">
      <c r="A25" s="8"/>
      <c r="B25" s="9"/>
      <c r="C25" s="5"/>
      <c r="D25" s="5"/>
      <c r="E25" s="6"/>
    </row>
    <row r="26" spans="1:5" ht="15.75" thickBot="1">
      <c r="A26" s="10"/>
      <c r="B26" s="11"/>
      <c r="C26" s="12"/>
      <c r="D26" s="12"/>
      <c r="E26" s="13"/>
    </row>
    <row r="27" spans="1:5">
      <c r="A27" s="14"/>
      <c r="B27" s="14"/>
      <c r="C27" s="14"/>
      <c r="D27" s="14"/>
      <c r="E27" s="14"/>
    </row>
    <row r="28" spans="1:5">
      <c r="A28" s="14"/>
      <c r="B28" s="14"/>
      <c r="C28" s="14"/>
      <c r="D28" s="14"/>
      <c r="E28" s="14"/>
    </row>
  </sheetData>
  <mergeCells count="9">
    <mergeCell ref="A7:A8"/>
    <mergeCell ref="B7:B8"/>
    <mergeCell ref="C7:D7"/>
    <mergeCell ref="E7:E8"/>
    <mergeCell ref="A1:E1"/>
    <mergeCell ref="A2:E2"/>
    <mergeCell ref="A3:E3"/>
    <mergeCell ref="A4:E4"/>
    <mergeCell ref="A5:E5"/>
  </mergeCells>
  <printOptions horizontalCentered="1"/>
  <pageMargins left="0.51181102362204722" right="0.39370078740157483" top="0.27559055118110237" bottom="0.19685039370078741" header="0.39370078740157483" footer="0.27559055118110237"/>
  <pageSetup scale="65" firstPageNumber="0" orientation="landscape" r:id="rId1"/>
  <headerFooter alignWithMargins="0">
    <oddFooter>&amp;R&amp;"Arial,Normal"&amp;8&amp;P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4A15-4B0A-4A02-AB27-267720E2E927}">
  <dimension ref="A1:I19"/>
  <sheetViews>
    <sheetView zoomScale="90" zoomScaleNormal="90" workbookViewId="0">
      <selection activeCell="A17" sqref="A17:XFD24"/>
    </sheetView>
  </sheetViews>
  <sheetFormatPr baseColWidth="10" defaultRowHeight="15"/>
  <cols>
    <col min="1" max="1" width="74.85546875" style="1" customWidth="1"/>
    <col min="2" max="2" width="51.28515625" style="1" customWidth="1"/>
    <col min="3" max="3" width="21.5703125" style="1" bestFit="1" customWidth="1"/>
    <col min="4" max="4" width="23.28515625" style="1" bestFit="1" customWidth="1"/>
    <col min="5" max="5" width="17.5703125" style="1" customWidth="1"/>
    <col min="6" max="6" width="11.42578125" style="1"/>
    <col min="7" max="7" width="15" style="15" bestFit="1" customWidth="1"/>
    <col min="8" max="8" width="16.85546875" style="15" bestFit="1" customWidth="1"/>
    <col min="9" max="9" width="15.85546875" style="15" bestFit="1" customWidth="1"/>
    <col min="10" max="10" width="16.7109375" style="1" bestFit="1" customWidth="1"/>
    <col min="11" max="256" width="11.42578125" style="1"/>
    <col min="257" max="257" width="74.85546875" style="1" customWidth="1"/>
    <col min="258" max="258" width="51.28515625" style="1" customWidth="1"/>
    <col min="259" max="259" width="21.5703125" style="1" bestFit="1" customWidth="1"/>
    <col min="260" max="260" width="23.28515625" style="1" bestFit="1" customWidth="1"/>
    <col min="261" max="261" width="17.5703125" style="1" customWidth="1"/>
    <col min="262" max="262" width="11.42578125" style="1"/>
    <col min="263" max="263" width="1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74.85546875" style="1" customWidth="1"/>
    <col min="514" max="514" width="51.28515625" style="1" customWidth="1"/>
    <col min="515" max="515" width="21.5703125" style="1" bestFit="1" customWidth="1"/>
    <col min="516" max="516" width="23.28515625" style="1" bestFit="1" customWidth="1"/>
    <col min="517" max="517" width="17.5703125" style="1" customWidth="1"/>
    <col min="518" max="518" width="11.42578125" style="1"/>
    <col min="519" max="519" width="1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74.85546875" style="1" customWidth="1"/>
    <col min="770" max="770" width="51.28515625" style="1" customWidth="1"/>
    <col min="771" max="771" width="21.5703125" style="1" bestFit="1" customWidth="1"/>
    <col min="772" max="772" width="23.28515625" style="1" bestFit="1" customWidth="1"/>
    <col min="773" max="773" width="17.5703125" style="1" customWidth="1"/>
    <col min="774" max="774" width="11.42578125" style="1"/>
    <col min="775" max="775" width="1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74.85546875" style="1" customWidth="1"/>
    <col min="1026" max="1026" width="51.28515625" style="1" customWidth="1"/>
    <col min="1027" max="1027" width="21.5703125" style="1" bestFit="1" customWidth="1"/>
    <col min="1028" max="1028" width="23.28515625" style="1" bestFit="1" customWidth="1"/>
    <col min="1029" max="1029" width="17.5703125" style="1" customWidth="1"/>
    <col min="1030" max="1030" width="11.42578125" style="1"/>
    <col min="1031" max="1031" width="1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74.85546875" style="1" customWidth="1"/>
    <col min="1282" max="1282" width="51.28515625" style="1" customWidth="1"/>
    <col min="1283" max="1283" width="21.5703125" style="1" bestFit="1" customWidth="1"/>
    <col min="1284" max="1284" width="23.28515625" style="1" bestFit="1" customWidth="1"/>
    <col min="1285" max="1285" width="17.5703125" style="1" customWidth="1"/>
    <col min="1286" max="1286" width="11.42578125" style="1"/>
    <col min="1287" max="1287" width="1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74.85546875" style="1" customWidth="1"/>
    <col min="1538" max="1538" width="51.28515625" style="1" customWidth="1"/>
    <col min="1539" max="1539" width="21.5703125" style="1" bestFit="1" customWidth="1"/>
    <col min="1540" max="1540" width="23.28515625" style="1" bestFit="1" customWidth="1"/>
    <col min="1541" max="1541" width="17.5703125" style="1" customWidth="1"/>
    <col min="1542" max="1542" width="11.42578125" style="1"/>
    <col min="1543" max="1543" width="1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74.85546875" style="1" customWidth="1"/>
    <col min="1794" max="1794" width="51.28515625" style="1" customWidth="1"/>
    <col min="1795" max="1795" width="21.5703125" style="1" bestFit="1" customWidth="1"/>
    <col min="1796" max="1796" width="23.28515625" style="1" bestFit="1" customWidth="1"/>
    <col min="1797" max="1797" width="17.5703125" style="1" customWidth="1"/>
    <col min="1798" max="1798" width="11.42578125" style="1"/>
    <col min="1799" max="1799" width="1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74.85546875" style="1" customWidth="1"/>
    <col min="2050" max="2050" width="51.28515625" style="1" customWidth="1"/>
    <col min="2051" max="2051" width="21.5703125" style="1" bestFit="1" customWidth="1"/>
    <col min="2052" max="2052" width="23.28515625" style="1" bestFit="1" customWidth="1"/>
    <col min="2053" max="2053" width="17.5703125" style="1" customWidth="1"/>
    <col min="2054" max="2054" width="11.42578125" style="1"/>
    <col min="2055" max="2055" width="1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74.85546875" style="1" customWidth="1"/>
    <col min="2306" max="2306" width="51.28515625" style="1" customWidth="1"/>
    <col min="2307" max="2307" width="21.5703125" style="1" bestFit="1" customWidth="1"/>
    <col min="2308" max="2308" width="23.28515625" style="1" bestFit="1" customWidth="1"/>
    <col min="2309" max="2309" width="17.5703125" style="1" customWidth="1"/>
    <col min="2310" max="2310" width="11.42578125" style="1"/>
    <col min="2311" max="2311" width="1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74.85546875" style="1" customWidth="1"/>
    <col min="2562" max="2562" width="51.28515625" style="1" customWidth="1"/>
    <col min="2563" max="2563" width="21.5703125" style="1" bestFit="1" customWidth="1"/>
    <col min="2564" max="2564" width="23.28515625" style="1" bestFit="1" customWidth="1"/>
    <col min="2565" max="2565" width="17.5703125" style="1" customWidth="1"/>
    <col min="2566" max="2566" width="11.42578125" style="1"/>
    <col min="2567" max="2567" width="1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74.85546875" style="1" customWidth="1"/>
    <col min="2818" max="2818" width="51.28515625" style="1" customWidth="1"/>
    <col min="2819" max="2819" width="21.5703125" style="1" bestFit="1" customWidth="1"/>
    <col min="2820" max="2820" width="23.28515625" style="1" bestFit="1" customWidth="1"/>
    <col min="2821" max="2821" width="17.5703125" style="1" customWidth="1"/>
    <col min="2822" max="2822" width="11.42578125" style="1"/>
    <col min="2823" max="2823" width="1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74.85546875" style="1" customWidth="1"/>
    <col min="3074" max="3074" width="51.28515625" style="1" customWidth="1"/>
    <col min="3075" max="3075" width="21.5703125" style="1" bestFit="1" customWidth="1"/>
    <col min="3076" max="3076" width="23.28515625" style="1" bestFit="1" customWidth="1"/>
    <col min="3077" max="3077" width="17.5703125" style="1" customWidth="1"/>
    <col min="3078" max="3078" width="11.42578125" style="1"/>
    <col min="3079" max="3079" width="1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74.85546875" style="1" customWidth="1"/>
    <col min="3330" max="3330" width="51.28515625" style="1" customWidth="1"/>
    <col min="3331" max="3331" width="21.5703125" style="1" bestFit="1" customWidth="1"/>
    <col min="3332" max="3332" width="23.28515625" style="1" bestFit="1" customWidth="1"/>
    <col min="3333" max="3333" width="17.5703125" style="1" customWidth="1"/>
    <col min="3334" max="3334" width="11.42578125" style="1"/>
    <col min="3335" max="3335" width="1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74.85546875" style="1" customWidth="1"/>
    <col min="3586" max="3586" width="51.28515625" style="1" customWidth="1"/>
    <col min="3587" max="3587" width="21.5703125" style="1" bestFit="1" customWidth="1"/>
    <col min="3588" max="3588" width="23.28515625" style="1" bestFit="1" customWidth="1"/>
    <col min="3589" max="3589" width="17.5703125" style="1" customWidth="1"/>
    <col min="3590" max="3590" width="11.42578125" style="1"/>
    <col min="3591" max="3591" width="1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74.85546875" style="1" customWidth="1"/>
    <col min="3842" max="3842" width="51.28515625" style="1" customWidth="1"/>
    <col min="3843" max="3843" width="21.5703125" style="1" bestFit="1" customWidth="1"/>
    <col min="3844" max="3844" width="23.28515625" style="1" bestFit="1" customWidth="1"/>
    <col min="3845" max="3845" width="17.5703125" style="1" customWidth="1"/>
    <col min="3846" max="3846" width="11.42578125" style="1"/>
    <col min="3847" max="3847" width="1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74.85546875" style="1" customWidth="1"/>
    <col min="4098" max="4098" width="51.28515625" style="1" customWidth="1"/>
    <col min="4099" max="4099" width="21.5703125" style="1" bestFit="1" customWidth="1"/>
    <col min="4100" max="4100" width="23.28515625" style="1" bestFit="1" customWidth="1"/>
    <col min="4101" max="4101" width="17.5703125" style="1" customWidth="1"/>
    <col min="4102" max="4102" width="11.42578125" style="1"/>
    <col min="4103" max="4103" width="1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74.85546875" style="1" customWidth="1"/>
    <col min="4354" max="4354" width="51.28515625" style="1" customWidth="1"/>
    <col min="4355" max="4355" width="21.5703125" style="1" bestFit="1" customWidth="1"/>
    <col min="4356" max="4356" width="23.28515625" style="1" bestFit="1" customWidth="1"/>
    <col min="4357" max="4357" width="17.5703125" style="1" customWidth="1"/>
    <col min="4358" max="4358" width="11.42578125" style="1"/>
    <col min="4359" max="4359" width="1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74.85546875" style="1" customWidth="1"/>
    <col min="4610" max="4610" width="51.28515625" style="1" customWidth="1"/>
    <col min="4611" max="4611" width="21.5703125" style="1" bestFit="1" customWidth="1"/>
    <col min="4612" max="4612" width="23.28515625" style="1" bestFit="1" customWidth="1"/>
    <col min="4613" max="4613" width="17.5703125" style="1" customWidth="1"/>
    <col min="4614" max="4614" width="11.42578125" style="1"/>
    <col min="4615" max="4615" width="1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74.85546875" style="1" customWidth="1"/>
    <col min="4866" max="4866" width="51.28515625" style="1" customWidth="1"/>
    <col min="4867" max="4867" width="21.5703125" style="1" bestFit="1" customWidth="1"/>
    <col min="4868" max="4868" width="23.28515625" style="1" bestFit="1" customWidth="1"/>
    <col min="4869" max="4869" width="17.5703125" style="1" customWidth="1"/>
    <col min="4870" max="4870" width="11.42578125" style="1"/>
    <col min="4871" max="4871" width="1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74.85546875" style="1" customWidth="1"/>
    <col min="5122" max="5122" width="51.28515625" style="1" customWidth="1"/>
    <col min="5123" max="5123" width="21.5703125" style="1" bestFit="1" customWidth="1"/>
    <col min="5124" max="5124" width="23.28515625" style="1" bestFit="1" customWidth="1"/>
    <col min="5125" max="5125" width="17.5703125" style="1" customWidth="1"/>
    <col min="5126" max="5126" width="11.42578125" style="1"/>
    <col min="5127" max="5127" width="1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74.85546875" style="1" customWidth="1"/>
    <col min="5378" max="5378" width="51.28515625" style="1" customWidth="1"/>
    <col min="5379" max="5379" width="21.5703125" style="1" bestFit="1" customWidth="1"/>
    <col min="5380" max="5380" width="23.28515625" style="1" bestFit="1" customWidth="1"/>
    <col min="5381" max="5381" width="17.5703125" style="1" customWidth="1"/>
    <col min="5382" max="5382" width="11.42578125" style="1"/>
    <col min="5383" max="5383" width="1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74.85546875" style="1" customWidth="1"/>
    <col min="5634" max="5634" width="51.28515625" style="1" customWidth="1"/>
    <col min="5635" max="5635" width="21.5703125" style="1" bestFit="1" customWidth="1"/>
    <col min="5636" max="5636" width="23.28515625" style="1" bestFit="1" customWidth="1"/>
    <col min="5637" max="5637" width="17.5703125" style="1" customWidth="1"/>
    <col min="5638" max="5638" width="11.42578125" style="1"/>
    <col min="5639" max="5639" width="1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74.85546875" style="1" customWidth="1"/>
    <col min="5890" max="5890" width="51.28515625" style="1" customWidth="1"/>
    <col min="5891" max="5891" width="21.5703125" style="1" bestFit="1" customWidth="1"/>
    <col min="5892" max="5892" width="23.28515625" style="1" bestFit="1" customWidth="1"/>
    <col min="5893" max="5893" width="17.5703125" style="1" customWidth="1"/>
    <col min="5894" max="5894" width="11.42578125" style="1"/>
    <col min="5895" max="5895" width="1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74.85546875" style="1" customWidth="1"/>
    <col min="6146" max="6146" width="51.28515625" style="1" customWidth="1"/>
    <col min="6147" max="6147" width="21.5703125" style="1" bestFit="1" customWidth="1"/>
    <col min="6148" max="6148" width="23.28515625" style="1" bestFit="1" customWidth="1"/>
    <col min="6149" max="6149" width="17.5703125" style="1" customWidth="1"/>
    <col min="6150" max="6150" width="11.42578125" style="1"/>
    <col min="6151" max="6151" width="1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74.85546875" style="1" customWidth="1"/>
    <col min="6402" max="6402" width="51.28515625" style="1" customWidth="1"/>
    <col min="6403" max="6403" width="21.5703125" style="1" bestFit="1" customWidth="1"/>
    <col min="6404" max="6404" width="23.28515625" style="1" bestFit="1" customWidth="1"/>
    <col min="6405" max="6405" width="17.5703125" style="1" customWidth="1"/>
    <col min="6406" max="6406" width="11.42578125" style="1"/>
    <col min="6407" max="6407" width="1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74.85546875" style="1" customWidth="1"/>
    <col min="6658" max="6658" width="51.28515625" style="1" customWidth="1"/>
    <col min="6659" max="6659" width="21.5703125" style="1" bestFit="1" customWidth="1"/>
    <col min="6660" max="6660" width="23.28515625" style="1" bestFit="1" customWidth="1"/>
    <col min="6661" max="6661" width="17.5703125" style="1" customWidth="1"/>
    <col min="6662" max="6662" width="11.42578125" style="1"/>
    <col min="6663" max="6663" width="1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74.85546875" style="1" customWidth="1"/>
    <col min="6914" max="6914" width="51.28515625" style="1" customWidth="1"/>
    <col min="6915" max="6915" width="21.5703125" style="1" bestFit="1" customWidth="1"/>
    <col min="6916" max="6916" width="23.28515625" style="1" bestFit="1" customWidth="1"/>
    <col min="6917" max="6917" width="17.5703125" style="1" customWidth="1"/>
    <col min="6918" max="6918" width="11.42578125" style="1"/>
    <col min="6919" max="6919" width="1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74.85546875" style="1" customWidth="1"/>
    <col min="7170" max="7170" width="51.28515625" style="1" customWidth="1"/>
    <col min="7171" max="7171" width="21.5703125" style="1" bestFit="1" customWidth="1"/>
    <col min="7172" max="7172" width="23.28515625" style="1" bestFit="1" customWidth="1"/>
    <col min="7173" max="7173" width="17.5703125" style="1" customWidth="1"/>
    <col min="7174" max="7174" width="11.42578125" style="1"/>
    <col min="7175" max="7175" width="1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74.85546875" style="1" customWidth="1"/>
    <col min="7426" max="7426" width="51.28515625" style="1" customWidth="1"/>
    <col min="7427" max="7427" width="21.5703125" style="1" bestFit="1" customWidth="1"/>
    <col min="7428" max="7428" width="23.28515625" style="1" bestFit="1" customWidth="1"/>
    <col min="7429" max="7429" width="17.5703125" style="1" customWidth="1"/>
    <col min="7430" max="7430" width="11.42578125" style="1"/>
    <col min="7431" max="7431" width="1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74.85546875" style="1" customWidth="1"/>
    <col min="7682" max="7682" width="51.28515625" style="1" customWidth="1"/>
    <col min="7683" max="7683" width="21.5703125" style="1" bestFit="1" customWidth="1"/>
    <col min="7684" max="7684" width="23.28515625" style="1" bestFit="1" customWidth="1"/>
    <col min="7685" max="7685" width="17.5703125" style="1" customWidth="1"/>
    <col min="7686" max="7686" width="11.42578125" style="1"/>
    <col min="7687" max="7687" width="1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74.85546875" style="1" customWidth="1"/>
    <col min="7938" max="7938" width="51.28515625" style="1" customWidth="1"/>
    <col min="7939" max="7939" width="21.5703125" style="1" bestFit="1" customWidth="1"/>
    <col min="7940" max="7940" width="23.28515625" style="1" bestFit="1" customWidth="1"/>
    <col min="7941" max="7941" width="17.5703125" style="1" customWidth="1"/>
    <col min="7942" max="7942" width="11.42578125" style="1"/>
    <col min="7943" max="7943" width="1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74.85546875" style="1" customWidth="1"/>
    <col min="8194" max="8194" width="51.28515625" style="1" customWidth="1"/>
    <col min="8195" max="8195" width="21.5703125" style="1" bestFit="1" customWidth="1"/>
    <col min="8196" max="8196" width="23.28515625" style="1" bestFit="1" customWidth="1"/>
    <col min="8197" max="8197" width="17.5703125" style="1" customWidth="1"/>
    <col min="8198" max="8198" width="11.42578125" style="1"/>
    <col min="8199" max="8199" width="1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74.85546875" style="1" customWidth="1"/>
    <col min="8450" max="8450" width="51.28515625" style="1" customWidth="1"/>
    <col min="8451" max="8451" width="21.5703125" style="1" bestFit="1" customWidth="1"/>
    <col min="8452" max="8452" width="23.28515625" style="1" bestFit="1" customWidth="1"/>
    <col min="8453" max="8453" width="17.5703125" style="1" customWidth="1"/>
    <col min="8454" max="8454" width="11.42578125" style="1"/>
    <col min="8455" max="8455" width="1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74.85546875" style="1" customWidth="1"/>
    <col min="8706" max="8706" width="51.28515625" style="1" customWidth="1"/>
    <col min="8707" max="8707" width="21.5703125" style="1" bestFit="1" customWidth="1"/>
    <col min="8708" max="8708" width="23.28515625" style="1" bestFit="1" customWidth="1"/>
    <col min="8709" max="8709" width="17.5703125" style="1" customWidth="1"/>
    <col min="8710" max="8710" width="11.42578125" style="1"/>
    <col min="8711" max="8711" width="1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74.85546875" style="1" customWidth="1"/>
    <col min="8962" max="8962" width="51.28515625" style="1" customWidth="1"/>
    <col min="8963" max="8963" width="21.5703125" style="1" bestFit="1" customWidth="1"/>
    <col min="8964" max="8964" width="23.28515625" style="1" bestFit="1" customWidth="1"/>
    <col min="8965" max="8965" width="17.5703125" style="1" customWidth="1"/>
    <col min="8966" max="8966" width="11.42578125" style="1"/>
    <col min="8967" max="8967" width="1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74.85546875" style="1" customWidth="1"/>
    <col min="9218" max="9218" width="51.28515625" style="1" customWidth="1"/>
    <col min="9219" max="9219" width="21.5703125" style="1" bestFit="1" customWidth="1"/>
    <col min="9220" max="9220" width="23.28515625" style="1" bestFit="1" customWidth="1"/>
    <col min="9221" max="9221" width="17.5703125" style="1" customWidth="1"/>
    <col min="9222" max="9222" width="11.42578125" style="1"/>
    <col min="9223" max="9223" width="1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74.85546875" style="1" customWidth="1"/>
    <col min="9474" max="9474" width="51.28515625" style="1" customWidth="1"/>
    <col min="9475" max="9475" width="21.5703125" style="1" bestFit="1" customWidth="1"/>
    <col min="9476" max="9476" width="23.28515625" style="1" bestFit="1" customWidth="1"/>
    <col min="9477" max="9477" width="17.5703125" style="1" customWidth="1"/>
    <col min="9478" max="9478" width="11.42578125" style="1"/>
    <col min="9479" max="9479" width="1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74.85546875" style="1" customWidth="1"/>
    <col min="9730" max="9730" width="51.28515625" style="1" customWidth="1"/>
    <col min="9731" max="9731" width="21.5703125" style="1" bestFit="1" customWidth="1"/>
    <col min="9732" max="9732" width="23.28515625" style="1" bestFit="1" customWidth="1"/>
    <col min="9733" max="9733" width="17.5703125" style="1" customWidth="1"/>
    <col min="9734" max="9734" width="11.42578125" style="1"/>
    <col min="9735" max="9735" width="1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74.85546875" style="1" customWidth="1"/>
    <col min="9986" max="9986" width="51.28515625" style="1" customWidth="1"/>
    <col min="9987" max="9987" width="21.5703125" style="1" bestFit="1" customWidth="1"/>
    <col min="9988" max="9988" width="23.28515625" style="1" bestFit="1" customWidth="1"/>
    <col min="9989" max="9989" width="17.5703125" style="1" customWidth="1"/>
    <col min="9990" max="9990" width="11.42578125" style="1"/>
    <col min="9991" max="9991" width="1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74.85546875" style="1" customWidth="1"/>
    <col min="10242" max="10242" width="51.28515625" style="1" customWidth="1"/>
    <col min="10243" max="10243" width="21.5703125" style="1" bestFit="1" customWidth="1"/>
    <col min="10244" max="10244" width="23.28515625" style="1" bestFit="1" customWidth="1"/>
    <col min="10245" max="10245" width="17.5703125" style="1" customWidth="1"/>
    <col min="10246" max="10246" width="11.42578125" style="1"/>
    <col min="10247" max="10247" width="1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74.85546875" style="1" customWidth="1"/>
    <col min="10498" max="10498" width="51.28515625" style="1" customWidth="1"/>
    <col min="10499" max="10499" width="21.5703125" style="1" bestFit="1" customWidth="1"/>
    <col min="10500" max="10500" width="23.28515625" style="1" bestFit="1" customWidth="1"/>
    <col min="10501" max="10501" width="17.5703125" style="1" customWidth="1"/>
    <col min="10502" max="10502" width="11.42578125" style="1"/>
    <col min="10503" max="10503" width="1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74.85546875" style="1" customWidth="1"/>
    <col min="10754" max="10754" width="51.28515625" style="1" customWidth="1"/>
    <col min="10755" max="10755" width="21.5703125" style="1" bestFit="1" customWidth="1"/>
    <col min="10756" max="10756" width="23.28515625" style="1" bestFit="1" customWidth="1"/>
    <col min="10757" max="10757" width="17.5703125" style="1" customWidth="1"/>
    <col min="10758" max="10758" width="11.42578125" style="1"/>
    <col min="10759" max="10759" width="1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74.85546875" style="1" customWidth="1"/>
    <col min="11010" max="11010" width="51.28515625" style="1" customWidth="1"/>
    <col min="11011" max="11011" width="21.5703125" style="1" bestFit="1" customWidth="1"/>
    <col min="11012" max="11012" width="23.28515625" style="1" bestFit="1" customWidth="1"/>
    <col min="11013" max="11013" width="17.5703125" style="1" customWidth="1"/>
    <col min="11014" max="11014" width="11.42578125" style="1"/>
    <col min="11015" max="11015" width="1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74.85546875" style="1" customWidth="1"/>
    <col min="11266" max="11266" width="51.28515625" style="1" customWidth="1"/>
    <col min="11267" max="11267" width="21.5703125" style="1" bestFit="1" customWidth="1"/>
    <col min="11268" max="11268" width="23.28515625" style="1" bestFit="1" customWidth="1"/>
    <col min="11269" max="11269" width="17.5703125" style="1" customWidth="1"/>
    <col min="11270" max="11270" width="11.42578125" style="1"/>
    <col min="11271" max="11271" width="1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74.85546875" style="1" customWidth="1"/>
    <col min="11522" max="11522" width="51.28515625" style="1" customWidth="1"/>
    <col min="11523" max="11523" width="21.5703125" style="1" bestFit="1" customWidth="1"/>
    <col min="11524" max="11524" width="23.28515625" style="1" bestFit="1" customWidth="1"/>
    <col min="11525" max="11525" width="17.5703125" style="1" customWidth="1"/>
    <col min="11526" max="11526" width="11.42578125" style="1"/>
    <col min="11527" max="11527" width="1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74.85546875" style="1" customWidth="1"/>
    <col min="11778" max="11778" width="51.28515625" style="1" customWidth="1"/>
    <col min="11779" max="11779" width="21.5703125" style="1" bestFit="1" customWidth="1"/>
    <col min="11780" max="11780" width="23.28515625" style="1" bestFit="1" customWidth="1"/>
    <col min="11781" max="11781" width="17.5703125" style="1" customWidth="1"/>
    <col min="11782" max="11782" width="11.42578125" style="1"/>
    <col min="11783" max="11783" width="1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74.85546875" style="1" customWidth="1"/>
    <col min="12034" max="12034" width="51.28515625" style="1" customWidth="1"/>
    <col min="12035" max="12035" width="21.5703125" style="1" bestFit="1" customWidth="1"/>
    <col min="12036" max="12036" width="23.28515625" style="1" bestFit="1" customWidth="1"/>
    <col min="12037" max="12037" width="17.5703125" style="1" customWidth="1"/>
    <col min="12038" max="12038" width="11.42578125" style="1"/>
    <col min="12039" max="12039" width="1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74.85546875" style="1" customWidth="1"/>
    <col min="12290" max="12290" width="51.28515625" style="1" customWidth="1"/>
    <col min="12291" max="12291" width="21.5703125" style="1" bestFit="1" customWidth="1"/>
    <col min="12292" max="12292" width="23.28515625" style="1" bestFit="1" customWidth="1"/>
    <col min="12293" max="12293" width="17.5703125" style="1" customWidth="1"/>
    <col min="12294" max="12294" width="11.42578125" style="1"/>
    <col min="12295" max="12295" width="1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74.85546875" style="1" customWidth="1"/>
    <col min="12546" max="12546" width="51.28515625" style="1" customWidth="1"/>
    <col min="12547" max="12547" width="21.5703125" style="1" bestFit="1" customWidth="1"/>
    <col min="12548" max="12548" width="23.28515625" style="1" bestFit="1" customWidth="1"/>
    <col min="12549" max="12549" width="17.5703125" style="1" customWidth="1"/>
    <col min="12550" max="12550" width="11.42578125" style="1"/>
    <col min="12551" max="12551" width="1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74.85546875" style="1" customWidth="1"/>
    <col min="12802" max="12802" width="51.28515625" style="1" customWidth="1"/>
    <col min="12803" max="12803" width="21.5703125" style="1" bestFit="1" customWidth="1"/>
    <col min="12804" max="12804" width="23.28515625" style="1" bestFit="1" customWidth="1"/>
    <col min="12805" max="12805" width="17.5703125" style="1" customWidth="1"/>
    <col min="12806" max="12806" width="11.42578125" style="1"/>
    <col min="12807" max="12807" width="1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74.85546875" style="1" customWidth="1"/>
    <col min="13058" max="13058" width="51.28515625" style="1" customWidth="1"/>
    <col min="13059" max="13059" width="21.5703125" style="1" bestFit="1" customWidth="1"/>
    <col min="13060" max="13060" width="23.28515625" style="1" bestFit="1" customWidth="1"/>
    <col min="13061" max="13061" width="17.5703125" style="1" customWidth="1"/>
    <col min="13062" max="13062" width="11.42578125" style="1"/>
    <col min="13063" max="13063" width="1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74.85546875" style="1" customWidth="1"/>
    <col min="13314" max="13314" width="51.28515625" style="1" customWidth="1"/>
    <col min="13315" max="13315" width="21.5703125" style="1" bestFit="1" customWidth="1"/>
    <col min="13316" max="13316" width="23.28515625" style="1" bestFit="1" customWidth="1"/>
    <col min="13317" max="13317" width="17.5703125" style="1" customWidth="1"/>
    <col min="13318" max="13318" width="11.42578125" style="1"/>
    <col min="13319" max="13319" width="1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74.85546875" style="1" customWidth="1"/>
    <col min="13570" max="13570" width="51.28515625" style="1" customWidth="1"/>
    <col min="13571" max="13571" width="21.5703125" style="1" bestFit="1" customWidth="1"/>
    <col min="13572" max="13572" width="23.28515625" style="1" bestFit="1" customWidth="1"/>
    <col min="13573" max="13573" width="17.5703125" style="1" customWidth="1"/>
    <col min="13574" max="13574" width="11.42578125" style="1"/>
    <col min="13575" max="13575" width="1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74.85546875" style="1" customWidth="1"/>
    <col min="13826" max="13826" width="51.28515625" style="1" customWidth="1"/>
    <col min="13827" max="13827" width="21.5703125" style="1" bestFit="1" customWidth="1"/>
    <col min="13828" max="13828" width="23.28515625" style="1" bestFit="1" customWidth="1"/>
    <col min="13829" max="13829" width="17.5703125" style="1" customWidth="1"/>
    <col min="13830" max="13830" width="11.42578125" style="1"/>
    <col min="13831" max="13831" width="1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74.85546875" style="1" customWidth="1"/>
    <col min="14082" max="14082" width="51.28515625" style="1" customWidth="1"/>
    <col min="14083" max="14083" width="21.5703125" style="1" bestFit="1" customWidth="1"/>
    <col min="14084" max="14084" width="23.28515625" style="1" bestFit="1" customWidth="1"/>
    <col min="14085" max="14085" width="17.5703125" style="1" customWidth="1"/>
    <col min="14086" max="14086" width="11.42578125" style="1"/>
    <col min="14087" max="14087" width="1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74.85546875" style="1" customWidth="1"/>
    <col min="14338" max="14338" width="51.28515625" style="1" customWidth="1"/>
    <col min="14339" max="14339" width="21.5703125" style="1" bestFit="1" customWidth="1"/>
    <col min="14340" max="14340" width="23.28515625" style="1" bestFit="1" customWidth="1"/>
    <col min="14341" max="14341" width="17.5703125" style="1" customWidth="1"/>
    <col min="14342" max="14342" width="11.42578125" style="1"/>
    <col min="14343" max="14343" width="1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74.85546875" style="1" customWidth="1"/>
    <col min="14594" max="14594" width="51.28515625" style="1" customWidth="1"/>
    <col min="14595" max="14595" width="21.5703125" style="1" bestFit="1" customWidth="1"/>
    <col min="14596" max="14596" width="23.28515625" style="1" bestFit="1" customWidth="1"/>
    <col min="14597" max="14597" width="17.5703125" style="1" customWidth="1"/>
    <col min="14598" max="14598" width="11.42578125" style="1"/>
    <col min="14599" max="14599" width="1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74.85546875" style="1" customWidth="1"/>
    <col min="14850" max="14850" width="51.28515625" style="1" customWidth="1"/>
    <col min="14851" max="14851" width="21.5703125" style="1" bestFit="1" customWidth="1"/>
    <col min="14852" max="14852" width="23.28515625" style="1" bestFit="1" customWidth="1"/>
    <col min="14853" max="14853" width="17.5703125" style="1" customWidth="1"/>
    <col min="14854" max="14854" width="11.42578125" style="1"/>
    <col min="14855" max="14855" width="1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74.85546875" style="1" customWidth="1"/>
    <col min="15106" max="15106" width="51.28515625" style="1" customWidth="1"/>
    <col min="15107" max="15107" width="21.5703125" style="1" bestFit="1" customWidth="1"/>
    <col min="15108" max="15108" width="23.28515625" style="1" bestFit="1" customWidth="1"/>
    <col min="15109" max="15109" width="17.5703125" style="1" customWidth="1"/>
    <col min="15110" max="15110" width="11.42578125" style="1"/>
    <col min="15111" max="15111" width="1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74.85546875" style="1" customWidth="1"/>
    <col min="15362" max="15362" width="51.28515625" style="1" customWidth="1"/>
    <col min="15363" max="15363" width="21.5703125" style="1" bestFit="1" customWidth="1"/>
    <col min="15364" max="15364" width="23.28515625" style="1" bestFit="1" customWidth="1"/>
    <col min="15365" max="15365" width="17.5703125" style="1" customWidth="1"/>
    <col min="15366" max="15366" width="11.42578125" style="1"/>
    <col min="15367" max="15367" width="1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74.85546875" style="1" customWidth="1"/>
    <col min="15618" max="15618" width="51.28515625" style="1" customWidth="1"/>
    <col min="15619" max="15619" width="21.5703125" style="1" bestFit="1" customWidth="1"/>
    <col min="15620" max="15620" width="23.28515625" style="1" bestFit="1" customWidth="1"/>
    <col min="15621" max="15621" width="17.5703125" style="1" customWidth="1"/>
    <col min="15622" max="15622" width="11.42578125" style="1"/>
    <col min="15623" max="15623" width="1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74.85546875" style="1" customWidth="1"/>
    <col min="15874" max="15874" width="51.28515625" style="1" customWidth="1"/>
    <col min="15875" max="15875" width="21.5703125" style="1" bestFit="1" customWidth="1"/>
    <col min="15876" max="15876" width="23.28515625" style="1" bestFit="1" customWidth="1"/>
    <col min="15877" max="15877" width="17.5703125" style="1" customWidth="1"/>
    <col min="15878" max="15878" width="11.42578125" style="1"/>
    <col min="15879" max="15879" width="1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74.85546875" style="1" customWidth="1"/>
    <col min="16130" max="16130" width="51.28515625" style="1" customWidth="1"/>
    <col min="16131" max="16131" width="21.5703125" style="1" bestFit="1" customWidth="1"/>
    <col min="16132" max="16132" width="23.28515625" style="1" bestFit="1" customWidth="1"/>
    <col min="16133" max="16133" width="17.5703125" style="1" customWidth="1"/>
    <col min="16134" max="16134" width="11.42578125" style="1"/>
    <col min="16135" max="16135" width="1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215</v>
      </c>
      <c r="B2" s="288"/>
      <c r="C2" s="288"/>
      <c r="D2" s="288"/>
      <c r="E2" s="288"/>
    </row>
    <row r="3" spans="1:5" ht="14.25" customHeight="1">
      <c r="A3" s="288" t="s">
        <v>17</v>
      </c>
      <c r="B3" s="288"/>
      <c r="C3" s="288"/>
      <c r="D3" s="288"/>
      <c r="E3" s="288"/>
    </row>
    <row r="4" spans="1:5" ht="21" customHeight="1">
      <c r="A4" s="288" t="s">
        <v>61</v>
      </c>
      <c r="B4" s="288"/>
      <c r="C4" s="288"/>
      <c r="D4" s="288"/>
      <c r="E4" s="288"/>
    </row>
    <row r="5" spans="1:5" ht="16.5" thickBot="1">
      <c r="A5" s="288" t="s">
        <v>216</v>
      </c>
      <c r="B5" s="288"/>
      <c r="C5" s="288"/>
      <c r="D5" s="288"/>
      <c r="E5" s="288"/>
    </row>
    <row r="6" spans="1:5" ht="27" customHeight="1" thickBot="1">
      <c r="A6" s="285" t="s">
        <v>19</v>
      </c>
      <c r="B6" s="286" t="s">
        <v>6</v>
      </c>
      <c r="C6" s="286" t="s">
        <v>7</v>
      </c>
      <c r="D6" s="286"/>
      <c r="E6" s="286" t="s">
        <v>8</v>
      </c>
    </row>
    <row r="7" spans="1:5" ht="44.45" customHeight="1" thickBot="1">
      <c r="A7" s="285"/>
      <c r="B7" s="287"/>
      <c r="C7" s="2" t="s">
        <v>9</v>
      </c>
      <c r="D7" s="2" t="s">
        <v>10</v>
      </c>
      <c r="E7" s="287"/>
    </row>
    <row r="8" spans="1:5">
      <c r="A8" s="147" t="s">
        <v>217</v>
      </c>
      <c r="B8" s="148" t="s">
        <v>218</v>
      </c>
      <c r="C8" s="149">
        <v>8012401.7000000002</v>
      </c>
      <c r="D8" s="149">
        <v>8012401.7000000002</v>
      </c>
      <c r="E8" s="150">
        <v>0</v>
      </c>
    </row>
    <row r="9" spans="1:5" ht="30">
      <c r="A9" s="147" t="s">
        <v>219</v>
      </c>
      <c r="B9" s="148" t="s">
        <v>220</v>
      </c>
      <c r="C9" s="149">
        <v>668888.89</v>
      </c>
      <c r="D9" s="149">
        <v>668888.89</v>
      </c>
      <c r="E9" s="150">
        <v>0</v>
      </c>
    </row>
    <row r="10" spans="1:5">
      <c r="A10" s="147"/>
      <c r="B10" s="151"/>
      <c r="C10" s="149"/>
      <c r="D10" s="149"/>
      <c r="E10" s="150"/>
    </row>
    <row r="11" spans="1:5">
      <c r="A11" s="147"/>
      <c r="B11" s="148"/>
      <c r="C11" s="149"/>
      <c r="D11" s="149"/>
      <c r="E11" s="150"/>
    </row>
    <row r="12" spans="1:5">
      <c r="A12" s="147"/>
      <c r="B12" s="148"/>
      <c r="C12" s="149"/>
      <c r="D12" s="149"/>
      <c r="E12" s="150"/>
    </row>
    <row r="13" spans="1:5">
      <c r="A13" s="147"/>
      <c r="B13" s="148"/>
      <c r="C13" s="149"/>
      <c r="D13" s="149"/>
      <c r="E13" s="150"/>
    </row>
    <row r="14" spans="1:5">
      <c r="A14" s="147"/>
      <c r="B14" s="148"/>
      <c r="C14" s="149"/>
      <c r="D14" s="149"/>
      <c r="E14" s="150"/>
    </row>
    <row r="15" spans="1:5">
      <c r="A15" s="147"/>
      <c r="B15" s="148"/>
      <c r="C15" s="149"/>
      <c r="D15" s="149"/>
      <c r="E15" s="150"/>
    </row>
    <row r="16" spans="1:5">
      <c r="A16" s="147"/>
      <c r="B16" s="148"/>
      <c r="C16" s="149"/>
      <c r="D16" s="149"/>
      <c r="E16" s="150"/>
    </row>
    <row r="17" spans="1:5">
      <c r="A17" s="147"/>
      <c r="B17" s="148"/>
      <c r="C17" s="149"/>
      <c r="D17" s="149"/>
      <c r="E17" s="150"/>
    </row>
    <row r="18" spans="1:5">
      <c r="A18" s="147"/>
      <c r="B18" s="148"/>
      <c r="C18" s="149"/>
      <c r="D18" s="149"/>
      <c r="E18" s="150"/>
    </row>
    <row r="19" spans="1:5" ht="15.75" thickBot="1">
      <c r="A19" s="152"/>
      <c r="B19" s="153"/>
      <c r="C19" s="154"/>
      <c r="D19" s="154"/>
      <c r="E19" s="155"/>
    </row>
  </sheetData>
  <mergeCells count="9">
    <mergeCell ref="A6:A7"/>
    <mergeCell ref="B6:B7"/>
    <mergeCell ref="C6:D6"/>
    <mergeCell ref="E6:E7"/>
    <mergeCell ref="A1:E1"/>
    <mergeCell ref="A2:E2"/>
    <mergeCell ref="A3:E3"/>
    <mergeCell ref="A4:E4"/>
    <mergeCell ref="A5:E5"/>
  </mergeCells>
  <printOptions horizontalCentered="1"/>
  <pageMargins left="0.31496062992125984" right="0.39370078740157483" top="0.27559055118110237" bottom="0.39370078740157483" header="0.39370078740157483" footer="0.27559055118110237"/>
  <pageSetup scale="65" firstPageNumber="0" orientation="landscape" r:id="rId1"/>
  <headerFooter alignWithMargins="0">
    <oddFooter>&amp;R&amp;"Arial,Normal"&amp;8&amp;P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B3EA-8047-48B6-94CE-C6A6750C5B45}">
  <dimension ref="A1:K16"/>
  <sheetViews>
    <sheetView zoomScale="110" zoomScaleNormal="110" workbookViewId="0">
      <selection activeCell="D14" sqref="D14"/>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221</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61</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87.75" customHeight="1">
      <c r="A8" s="32" t="s">
        <v>222</v>
      </c>
      <c r="B8" s="33"/>
      <c r="C8" s="33"/>
      <c r="D8" s="32" t="s">
        <v>223</v>
      </c>
      <c r="E8" s="35">
        <v>74724148.819999993</v>
      </c>
      <c r="F8" s="35">
        <v>74724148.819999993</v>
      </c>
      <c r="G8" s="35"/>
      <c r="H8" s="35"/>
    </row>
    <row r="9" spans="1:11" ht="87.75" customHeight="1">
      <c r="A9" s="156" t="s">
        <v>224</v>
      </c>
      <c r="B9" s="157"/>
      <c r="C9" s="157"/>
      <c r="D9" s="156" t="s">
        <v>225</v>
      </c>
      <c r="E9" s="158">
        <v>2744800</v>
      </c>
      <c r="F9" s="158">
        <v>2744800</v>
      </c>
      <c r="G9" s="158"/>
      <c r="H9" s="158"/>
    </row>
    <row r="10" spans="1:11" ht="15">
      <c r="E10" s="23"/>
      <c r="F10" s="23"/>
      <c r="G10" s="23"/>
      <c r="H10" s="23"/>
    </row>
    <row r="12" spans="1:11">
      <c r="D12" s="24"/>
      <c r="G12" s="24"/>
    </row>
    <row r="13" spans="1:11">
      <c r="B13" s="24"/>
      <c r="C13" s="24"/>
    </row>
    <row r="14" spans="1:11">
      <c r="E14" s="24"/>
    </row>
    <row r="16" spans="1:11">
      <c r="C16" s="24"/>
      <c r="E16" s="24"/>
    </row>
  </sheetData>
  <mergeCells count="10">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2D068-3223-4681-BBC0-723779AD3772}">
  <dimension ref="A1:K25"/>
  <sheetViews>
    <sheetView zoomScaleNormal="100" workbookViewId="0">
      <selection activeCell="A23" sqref="A23:XFD24"/>
    </sheetView>
  </sheetViews>
  <sheetFormatPr baseColWidth="10" defaultRowHeight="12.75"/>
  <cols>
    <col min="1" max="1" width="63.7109375" style="17" customWidth="1"/>
    <col min="2" max="2" width="22.42578125" style="17" hidden="1" customWidth="1"/>
    <col min="3" max="3" width="21.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229</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230</v>
      </c>
      <c r="B4" s="298"/>
      <c r="C4" s="298"/>
      <c r="D4" s="298"/>
      <c r="E4" s="298"/>
      <c r="F4" s="298"/>
      <c r="G4" s="298"/>
      <c r="H4" s="298"/>
      <c r="I4" s="19"/>
      <c r="J4" s="19"/>
    </row>
    <row r="5" spans="1:11">
      <c r="A5" s="299" t="s">
        <v>231</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161" t="s">
        <v>21</v>
      </c>
      <c r="C7" s="161" t="s">
        <v>22</v>
      </c>
      <c r="D7" s="302"/>
      <c r="E7" s="22" t="s">
        <v>9</v>
      </c>
      <c r="F7" s="22" t="s">
        <v>10</v>
      </c>
      <c r="G7" s="22" t="s">
        <v>23</v>
      </c>
      <c r="H7" s="302"/>
      <c r="I7" s="20"/>
    </row>
    <row r="8" spans="1:11" ht="85.5">
      <c r="A8" s="162" t="s">
        <v>232</v>
      </c>
      <c r="B8" s="162"/>
      <c r="C8" s="163"/>
      <c r="D8" s="162" t="s">
        <v>233</v>
      </c>
      <c r="E8" s="35">
        <v>6046484.7999999998</v>
      </c>
      <c r="F8" s="35">
        <v>6046484.7999999998</v>
      </c>
      <c r="G8" s="35"/>
      <c r="H8" s="35">
        <v>139515.20000000001</v>
      </c>
      <c r="J8" s="25"/>
    </row>
    <row r="9" spans="1:11" ht="71.25">
      <c r="A9" s="164" t="s">
        <v>234</v>
      </c>
      <c r="B9" s="164"/>
      <c r="C9" s="165"/>
      <c r="D9" s="164" t="s">
        <v>235</v>
      </c>
      <c r="E9" s="166">
        <v>5829362.2999999998</v>
      </c>
      <c r="F9" s="166">
        <v>5829362.2999999998</v>
      </c>
      <c r="G9" s="166"/>
      <c r="H9" s="166">
        <v>137.70000000005166</v>
      </c>
      <c r="J9" s="167"/>
    </row>
    <row r="10" spans="1:11" ht="57">
      <c r="A10" s="164" t="s">
        <v>236</v>
      </c>
      <c r="B10" s="164"/>
      <c r="C10" s="165"/>
      <c r="D10" s="164" t="s">
        <v>237</v>
      </c>
      <c r="E10" s="166">
        <v>50138186.079999998</v>
      </c>
      <c r="F10" s="166">
        <v>50138186.079999998</v>
      </c>
      <c r="G10" s="166"/>
      <c r="H10" s="166">
        <v>9813.92</v>
      </c>
    </row>
    <row r="11" spans="1:11" ht="128.25">
      <c r="A11" s="164" t="s">
        <v>238</v>
      </c>
      <c r="B11" s="164"/>
      <c r="C11" s="165"/>
      <c r="D11" s="164" t="s">
        <v>239</v>
      </c>
      <c r="E11" s="166">
        <v>99999.98</v>
      </c>
      <c r="F11" s="166">
        <v>99999.98</v>
      </c>
      <c r="G11" s="166"/>
      <c r="H11" s="166">
        <v>0.02</v>
      </c>
    </row>
    <row r="12" spans="1:11" ht="85.5">
      <c r="A12" s="164" t="s">
        <v>240</v>
      </c>
      <c r="B12" s="164"/>
      <c r="C12" s="165"/>
      <c r="D12" s="164" t="s">
        <v>241</v>
      </c>
      <c r="E12" s="166">
        <v>3907999.84</v>
      </c>
      <c r="F12" s="166">
        <v>3907999.84</v>
      </c>
      <c r="G12" s="166"/>
      <c r="H12" s="166">
        <v>0.16</v>
      </c>
    </row>
    <row r="13" spans="1:11" ht="42.75">
      <c r="A13" s="164" t="s">
        <v>242</v>
      </c>
      <c r="B13" s="164"/>
      <c r="C13" s="165"/>
      <c r="D13" s="164" t="s">
        <v>243</v>
      </c>
      <c r="E13" s="166">
        <v>5339418.51</v>
      </c>
      <c r="F13" s="166">
        <v>5339418.51</v>
      </c>
      <c r="G13" s="166"/>
      <c r="H13" s="166">
        <v>0</v>
      </c>
    </row>
    <row r="14" spans="1:11" ht="228">
      <c r="A14" s="164" t="s">
        <v>244</v>
      </c>
      <c r="B14" s="164"/>
      <c r="C14" s="165"/>
      <c r="D14" s="164" t="s">
        <v>245</v>
      </c>
      <c r="E14" s="166">
        <v>6148139.6499999994</v>
      </c>
      <c r="F14" s="166">
        <v>6148139.6499999994</v>
      </c>
      <c r="G14" s="166"/>
      <c r="H14" s="166">
        <v>0</v>
      </c>
    </row>
    <row r="15" spans="1:11" ht="270.75">
      <c r="A15" s="164" t="s">
        <v>246</v>
      </c>
      <c r="B15" s="164"/>
      <c r="C15" s="165"/>
      <c r="D15" s="164" t="s">
        <v>247</v>
      </c>
      <c r="E15" s="166">
        <v>13260701.279999999</v>
      </c>
      <c r="F15" s="166">
        <v>13260701.279999999</v>
      </c>
      <c r="G15" s="166"/>
      <c r="H15" s="166">
        <v>2140.66</v>
      </c>
    </row>
    <row r="16" spans="1:11" ht="57">
      <c r="A16" s="164" t="s">
        <v>248</v>
      </c>
      <c r="B16" s="164"/>
      <c r="C16" s="165"/>
      <c r="D16" s="164" t="s">
        <v>249</v>
      </c>
      <c r="E16" s="166">
        <v>2034813.42</v>
      </c>
      <c r="F16" s="166">
        <v>2034813.42</v>
      </c>
      <c r="G16" s="166"/>
      <c r="H16" s="166">
        <v>0.66</v>
      </c>
    </row>
    <row r="17" spans="1:8" ht="57">
      <c r="A17" s="164" t="s">
        <v>250</v>
      </c>
      <c r="B17" s="164"/>
      <c r="C17" s="165"/>
      <c r="D17" s="164" t="s">
        <v>251</v>
      </c>
      <c r="E17" s="166">
        <v>9450359.9199999999</v>
      </c>
      <c r="F17" s="166">
        <v>9450359.9199999999</v>
      </c>
      <c r="G17" s="166"/>
      <c r="H17" s="166">
        <v>0</v>
      </c>
    </row>
    <row r="18" spans="1:8" ht="85.5">
      <c r="A18" s="164" t="s">
        <v>252</v>
      </c>
      <c r="B18" s="164"/>
      <c r="C18" s="165"/>
      <c r="D18" s="164" t="s">
        <v>253</v>
      </c>
      <c r="E18" s="166">
        <v>59939250.270000003</v>
      </c>
      <c r="F18" s="166">
        <v>59939250.270000003</v>
      </c>
      <c r="G18" s="166"/>
      <c r="H18" s="166">
        <v>0.89</v>
      </c>
    </row>
    <row r="19" spans="1:8" ht="85.5">
      <c r="A19" s="164" t="s">
        <v>254</v>
      </c>
      <c r="B19" s="164"/>
      <c r="C19" s="165"/>
      <c r="D19" s="164" t="s">
        <v>255</v>
      </c>
      <c r="E19" s="166">
        <v>13649509.07</v>
      </c>
      <c r="F19" s="166">
        <v>13649509.07</v>
      </c>
      <c r="G19" s="166"/>
      <c r="H19" s="166">
        <v>1592.81</v>
      </c>
    </row>
    <row r="20" spans="1:8" ht="28.5">
      <c r="A20" s="164" t="s">
        <v>256</v>
      </c>
      <c r="B20" s="164"/>
      <c r="C20" s="165"/>
      <c r="D20" s="164"/>
      <c r="E20" s="166">
        <v>1398790.37</v>
      </c>
      <c r="F20" s="166">
        <v>1398790.37</v>
      </c>
      <c r="G20" s="166"/>
      <c r="H20" s="166">
        <v>0</v>
      </c>
    </row>
    <row r="21" spans="1:8" ht="14.25">
      <c r="A21" s="164" t="s">
        <v>257</v>
      </c>
      <c r="B21" s="164"/>
      <c r="C21" s="165"/>
      <c r="D21" s="164"/>
      <c r="E21" s="166">
        <v>597566.39</v>
      </c>
      <c r="F21" s="166">
        <v>597566.39</v>
      </c>
      <c r="G21" s="166"/>
      <c r="H21" s="166">
        <v>0.1</v>
      </c>
    </row>
    <row r="22" spans="1:8">
      <c r="E22" s="24"/>
      <c r="F22" s="24"/>
    </row>
    <row r="23" spans="1:8" hidden="1">
      <c r="A23" s="17" t="s">
        <v>258</v>
      </c>
    </row>
    <row r="24" spans="1:8" ht="15" hidden="1">
      <c r="A24" s="17" t="s">
        <v>259</v>
      </c>
      <c r="E24" s="168"/>
      <c r="H24" s="24"/>
    </row>
    <row r="25" spans="1:8">
      <c r="H25" s="24"/>
    </row>
  </sheetData>
  <mergeCells count="10">
    <mergeCell ref="A6:A7"/>
    <mergeCell ref="B6:C6"/>
    <mergeCell ref="D6:D7"/>
    <mergeCell ref="E6:G6"/>
    <mergeCell ref="H6:H7"/>
    <mergeCell ref="A1:H1"/>
    <mergeCell ref="A2:H2"/>
    <mergeCell ref="A3:H3"/>
    <mergeCell ref="A4:H4"/>
    <mergeCell ref="A5:H5"/>
  </mergeCells>
  <printOptions horizontalCentered="1"/>
  <pageMargins left="0.12" right="0.5" top="0.27559055118110237" bottom="0.39370078740157483" header="0.39370078740157483" footer="0.47244094488188981"/>
  <pageSetup scale="65" firstPageNumber="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6627-401D-4F4E-873D-94DE05AE8FCE}">
  <dimension ref="A1:K13"/>
  <sheetViews>
    <sheetView zoomScale="80" zoomScaleNormal="80" workbookViewId="0">
      <selection activeCell="H44" sqref="H44"/>
    </sheetView>
  </sheetViews>
  <sheetFormatPr baseColWidth="10" defaultRowHeight="12.75"/>
  <cols>
    <col min="1" max="1" width="63.7109375" style="17" customWidth="1"/>
    <col min="2" max="2" width="22.42578125" style="17" hidden="1" customWidth="1"/>
    <col min="3" max="3" width="21.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229</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230</v>
      </c>
      <c r="B4" s="298"/>
      <c r="C4" s="298"/>
      <c r="D4" s="298"/>
      <c r="E4" s="298"/>
      <c r="F4" s="298"/>
      <c r="G4" s="298"/>
      <c r="H4" s="298"/>
      <c r="I4" s="19"/>
      <c r="J4" s="19"/>
    </row>
    <row r="5" spans="1:11" ht="56.25" customHeight="1">
      <c r="A5" s="329" t="s">
        <v>260</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161" t="s">
        <v>21</v>
      </c>
      <c r="C7" s="161" t="s">
        <v>22</v>
      </c>
      <c r="D7" s="302"/>
      <c r="E7" s="22" t="s">
        <v>9</v>
      </c>
      <c r="F7" s="22" t="s">
        <v>10</v>
      </c>
      <c r="G7" s="22" t="s">
        <v>23</v>
      </c>
      <c r="H7" s="302"/>
      <c r="I7" s="20"/>
    </row>
    <row r="8" spans="1:11" ht="75.75" customHeight="1">
      <c r="A8" s="162" t="s">
        <v>261</v>
      </c>
      <c r="B8" s="162"/>
      <c r="C8" s="163"/>
      <c r="D8" s="162" t="s">
        <v>262</v>
      </c>
      <c r="E8" s="35">
        <v>2507450</v>
      </c>
      <c r="F8" s="35">
        <v>2507450</v>
      </c>
      <c r="G8" s="35"/>
      <c r="H8" s="35">
        <v>0</v>
      </c>
    </row>
    <row r="11" spans="1:11">
      <c r="E11" s="24"/>
      <c r="F11" s="24"/>
    </row>
    <row r="13" spans="1:11" ht="15">
      <c r="E13" s="168"/>
    </row>
  </sheetData>
  <mergeCells count="10">
    <mergeCell ref="A6:A7"/>
    <mergeCell ref="B6:C6"/>
    <mergeCell ref="D6:D7"/>
    <mergeCell ref="E6:G6"/>
    <mergeCell ref="H6:H7"/>
    <mergeCell ref="A1:H1"/>
    <mergeCell ref="A2:H2"/>
    <mergeCell ref="A3:H3"/>
    <mergeCell ref="A4:H4"/>
    <mergeCell ref="A5:H5"/>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0BDCF-D231-4376-85AE-AD0741D05A38}">
  <dimension ref="A1:K13"/>
  <sheetViews>
    <sheetView topLeftCell="A10" zoomScale="110" zoomScaleNormal="110" workbookViewId="0">
      <selection activeCell="A13" sqref="A13:XFD13"/>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263</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200</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87.75" customHeight="1">
      <c r="A8" s="162" t="s">
        <v>264</v>
      </c>
      <c r="B8" s="169"/>
      <c r="C8" s="169"/>
      <c r="D8" s="162" t="s">
        <v>265</v>
      </c>
      <c r="E8" s="35">
        <v>13379740.531000001</v>
      </c>
      <c r="F8" s="35">
        <v>13379740.531000001</v>
      </c>
      <c r="G8" s="35"/>
      <c r="H8" s="35">
        <v>0</v>
      </c>
    </row>
    <row r="9" spans="1:11" ht="87.75" customHeight="1">
      <c r="A9" s="156" t="s">
        <v>236</v>
      </c>
      <c r="B9" s="157"/>
      <c r="C9" s="157"/>
      <c r="D9" s="170" t="s">
        <v>266</v>
      </c>
      <c r="E9" s="158">
        <v>6167524.7599999998</v>
      </c>
      <c r="F9" s="158">
        <v>6167524.7599999998</v>
      </c>
      <c r="G9" s="158"/>
      <c r="H9" s="158">
        <v>0</v>
      </c>
    </row>
    <row r="10" spans="1:11" ht="124.5" customHeight="1">
      <c r="A10" s="170" t="s">
        <v>240</v>
      </c>
      <c r="B10" s="157"/>
      <c r="C10" s="157"/>
      <c r="D10" s="170" t="s">
        <v>267</v>
      </c>
      <c r="E10" s="158">
        <v>976082.92</v>
      </c>
      <c r="F10" s="158">
        <v>976082.92</v>
      </c>
      <c r="G10" s="158"/>
      <c r="H10" s="158">
        <v>0</v>
      </c>
    </row>
    <row r="11" spans="1:11" ht="87.75" customHeight="1">
      <c r="A11" s="170" t="s">
        <v>268</v>
      </c>
      <c r="B11" s="157"/>
      <c r="C11" s="157"/>
      <c r="D11" s="170" t="s">
        <v>269</v>
      </c>
      <c r="E11" s="158">
        <v>9945944.5999999996</v>
      </c>
      <c r="F11" s="158">
        <v>9945944.5999999996</v>
      </c>
      <c r="G11" s="158"/>
      <c r="H11" s="158">
        <v>0</v>
      </c>
    </row>
    <row r="12" spans="1:11" ht="87.75" customHeight="1">
      <c r="A12" s="156" t="s">
        <v>270</v>
      </c>
      <c r="B12" s="157"/>
      <c r="C12" s="157"/>
      <c r="D12" s="164" t="s">
        <v>271</v>
      </c>
      <c r="E12" s="158">
        <v>699944</v>
      </c>
      <c r="F12" s="158">
        <v>699944</v>
      </c>
      <c r="G12" s="158"/>
      <c r="H12" s="158">
        <v>0</v>
      </c>
    </row>
    <row r="13" spans="1:11" hidden="1">
      <c r="E13" s="171">
        <f>SUM(E8:E12)</f>
        <v>31169236.811000004</v>
      </c>
      <c r="F13" s="171">
        <f t="shared" ref="F13:H13" si="0">SUM(F8:F12)</f>
        <v>31169236.811000004</v>
      </c>
      <c r="G13" s="171">
        <f t="shared" si="0"/>
        <v>0</v>
      </c>
      <c r="H13" s="171">
        <f t="shared" si="0"/>
        <v>0</v>
      </c>
    </row>
  </sheetData>
  <mergeCells count="10">
    <mergeCell ref="A6:A7"/>
    <mergeCell ref="B6:C6"/>
    <mergeCell ref="D6:D7"/>
    <mergeCell ref="E6:G6"/>
    <mergeCell ref="H6:H7"/>
    <mergeCell ref="A1:H1"/>
    <mergeCell ref="A2:H2"/>
    <mergeCell ref="A3:H3"/>
    <mergeCell ref="A4:H4"/>
    <mergeCell ref="A5:H5"/>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F9EF-024E-430A-8688-12DB7D4B9788}">
  <dimension ref="A1:K8"/>
  <sheetViews>
    <sheetView zoomScale="110" zoomScaleNormal="110" workbookViewId="0">
      <selection activeCell="A9" sqref="A9:F19"/>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263</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200</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126.75" customHeight="1">
      <c r="A8" s="156" t="s">
        <v>236</v>
      </c>
      <c r="B8" s="157"/>
      <c r="C8" s="157"/>
      <c r="D8" s="170" t="s">
        <v>272</v>
      </c>
      <c r="E8" s="158">
        <v>30866901.16</v>
      </c>
      <c r="F8" s="158">
        <v>30866901.16</v>
      </c>
      <c r="G8" s="158"/>
      <c r="H8" s="158">
        <v>0</v>
      </c>
    </row>
  </sheetData>
  <mergeCells count="10">
    <mergeCell ref="A6:A7"/>
    <mergeCell ref="B6:C6"/>
    <mergeCell ref="D6:D7"/>
    <mergeCell ref="E6:G6"/>
    <mergeCell ref="H6:H7"/>
    <mergeCell ref="A1:H1"/>
    <mergeCell ref="A2:H2"/>
    <mergeCell ref="A3:H3"/>
    <mergeCell ref="A4:H4"/>
    <mergeCell ref="A5:H5"/>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517D5-67BC-435E-AAB0-31713AE870E9}">
  <sheetPr>
    <pageSetUpPr fitToPage="1"/>
  </sheetPr>
  <dimension ref="A1:K19"/>
  <sheetViews>
    <sheetView zoomScale="90" zoomScaleNormal="90" workbookViewId="0">
      <selection activeCell="H22" sqref="H22"/>
    </sheetView>
  </sheetViews>
  <sheetFormatPr baseColWidth="10" defaultRowHeight="12.75"/>
  <cols>
    <col min="1" max="1" width="74" style="17" customWidth="1"/>
    <col min="2" max="2" width="22.42578125" style="17" hidden="1" customWidth="1"/>
    <col min="3" max="3" width="2.140625" style="17" hidden="1" customWidth="1"/>
    <col min="4" max="4" width="44" style="17" customWidth="1"/>
    <col min="5" max="5" width="20" style="17" customWidth="1"/>
    <col min="6" max="6" width="19.7109375" style="17" customWidth="1"/>
    <col min="7" max="7" width="20.7109375" style="17" hidden="1" customWidth="1"/>
    <col min="8" max="8" width="17.5703125" style="17" customWidth="1"/>
    <col min="9" max="9" width="20" style="17"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273</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274</v>
      </c>
      <c r="B4" s="298"/>
      <c r="C4" s="298"/>
      <c r="D4" s="298"/>
      <c r="E4" s="298"/>
      <c r="F4" s="298"/>
      <c r="G4" s="298"/>
      <c r="H4" s="298"/>
      <c r="I4" s="19"/>
      <c r="J4" s="19"/>
    </row>
    <row r="5" spans="1:11" ht="13.5" thickBot="1">
      <c r="A5" s="299" t="s">
        <v>4</v>
      </c>
      <c r="B5" s="299"/>
      <c r="C5" s="299"/>
      <c r="D5" s="299"/>
      <c r="E5" s="299"/>
      <c r="F5" s="299"/>
      <c r="G5" s="299"/>
      <c r="H5" s="299"/>
    </row>
    <row r="6" spans="1:11" ht="19.5" customHeight="1" thickBot="1">
      <c r="A6" s="330" t="s">
        <v>19</v>
      </c>
      <c r="B6" s="332" t="s">
        <v>20</v>
      </c>
      <c r="C6" s="333"/>
      <c r="D6" s="334" t="s">
        <v>6</v>
      </c>
      <c r="E6" s="336" t="s">
        <v>7</v>
      </c>
      <c r="F6" s="337"/>
      <c r="G6" s="338"/>
      <c r="H6" s="334" t="s">
        <v>8</v>
      </c>
      <c r="I6" s="20"/>
    </row>
    <row r="7" spans="1:11" ht="20.25" customHeight="1" thickBot="1">
      <c r="A7" s="331"/>
      <c r="B7" s="172" t="s">
        <v>21</v>
      </c>
      <c r="C7" s="173" t="s">
        <v>22</v>
      </c>
      <c r="D7" s="335"/>
      <c r="E7" s="174" t="s">
        <v>9</v>
      </c>
      <c r="F7" s="174" t="s">
        <v>10</v>
      </c>
      <c r="G7" s="175" t="s">
        <v>23</v>
      </c>
      <c r="H7" s="335"/>
      <c r="I7" s="20"/>
    </row>
    <row r="8" spans="1:11" s="25" customFormat="1" ht="27.75" customHeight="1">
      <c r="A8" s="176" t="s">
        <v>275</v>
      </c>
      <c r="B8" s="177"/>
      <c r="C8" s="177"/>
      <c r="D8" s="178" t="s">
        <v>276</v>
      </c>
      <c r="E8" s="179">
        <v>3121549968.0500021</v>
      </c>
      <c r="F8" s="179">
        <v>3118670398.3600016</v>
      </c>
      <c r="G8" s="180"/>
      <c r="H8" s="181"/>
    </row>
    <row r="9" spans="1:11" s="25" customFormat="1" ht="27.75" customHeight="1">
      <c r="A9" s="182" t="s">
        <v>277</v>
      </c>
      <c r="B9" s="183"/>
      <c r="C9" s="183"/>
      <c r="D9" s="184" t="s">
        <v>276</v>
      </c>
      <c r="E9" s="185">
        <v>53487791.100000001</v>
      </c>
      <c r="F9" s="185">
        <v>51988956.909999996</v>
      </c>
      <c r="G9" s="186"/>
      <c r="H9" s="187"/>
    </row>
    <row r="10" spans="1:11" s="25" customFormat="1" ht="27.75" customHeight="1">
      <c r="A10" s="182" t="s">
        <v>278</v>
      </c>
      <c r="B10" s="183"/>
      <c r="C10" s="183"/>
      <c r="D10" s="184" t="s">
        <v>276</v>
      </c>
      <c r="E10" s="185">
        <v>40454319.960000001</v>
      </c>
      <c r="F10" s="185">
        <v>35084108.859999999</v>
      </c>
      <c r="G10" s="186"/>
      <c r="H10" s="187"/>
    </row>
    <row r="11" spans="1:11" ht="28.5">
      <c r="A11" s="182" t="s">
        <v>279</v>
      </c>
      <c r="B11" s="188"/>
      <c r="C11" s="188"/>
      <c r="D11" s="184" t="s">
        <v>276</v>
      </c>
      <c r="E11" s="185">
        <v>1109361352.1600001</v>
      </c>
      <c r="F11" s="185">
        <v>1109361352.1600001</v>
      </c>
      <c r="G11" s="189"/>
      <c r="H11" s="190"/>
    </row>
    <row r="12" spans="1:11" ht="24" customHeight="1">
      <c r="A12" s="182" t="s">
        <v>280</v>
      </c>
      <c r="B12" s="184"/>
      <c r="C12" s="184"/>
      <c r="D12" s="184" t="s">
        <v>276</v>
      </c>
      <c r="E12" s="185">
        <v>16408163.850000001</v>
      </c>
      <c r="F12" s="185">
        <v>16408163.850000001</v>
      </c>
      <c r="G12" s="189"/>
      <c r="H12" s="190"/>
    </row>
    <row r="13" spans="1:11" ht="20.25" customHeight="1">
      <c r="A13" s="182" t="s">
        <v>281</v>
      </c>
      <c r="B13" s="184"/>
      <c r="C13" s="184"/>
      <c r="D13" s="184" t="s">
        <v>276</v>
      </c>
      <c r="E13" s="185">
        <v>24178564.649999995</v>
      </c>
      <c r="F13" s="185">
        <v>8196456.5</v>
      </c>
      <c r="G13" s="189"/>
      <c r="H13" s="191"/>
    </row>
    <row r="14" spans="1:11" ht="22.5" customHeight="1">
      <c r="A14" s="182" t="s">
        <v>282</v>
      </c>
      <c r="B14" s="184"/>
      <c r="C14" s="184"/>
      <c r="D14" s="184" t="s">
        <v>276</v>
      </c>
      <c r="E14" s="185">
        <v>12373639.059999999</v>
      </c>
      <c r="F14" s="185">
        <v>12373639.059999999</v>
      </c>
      <c r="G14" s="189"/>
      <c r="H14" s="191"/>
    </row>
    <row r="15" spans="1:11" ht="24.75" customHeight="1">
      <c r="A15" s="182" t="s">
        <v>283</v>
      </c>
      <c r="B15" s="184"/>
      <c r="C15" s="184"/>
      <c r="D15" s="184" t="s">
        <v>276</v>
      </c>
      <c r="E15" s="185">
        <v>31865802.100000001</v>
      </c>
      <c r="F15" s="185">
        <v>7751292.5</v>
      </c>
      <c r="G15" s="189"/>
      <c r="H15" s="190"/>
    </row>
    <row r="16" spans="1:11" ht="25.5" customHeight="1">
      <c r="A16" s="182" t="s">
        <v>284</v>
      </c>
      <c r="B16" s="184"/>
      <c r="C16" s="184"/>
      <c r="D16" s="184" t="s">
        <v>276</v>
      </c>
      <c r="E16" s="185">
        <v>1628809</v>
      </c>
      <c r="F16" s="185">
        <v>1628809</v>
      </c>
      <c r="G16" s="189"/>
      <c r="H16" s="190"/>
    </row>
    <row r="17" spans="1:8" ht="25.5" customHeight="1">
      <c r="A17" s="182" t="s">
        <v>285</v>
      </c>
      <c r="B17" s="184"/>
      <c r="C17" s="184"/>
      <c r="D17" s="184" t="s">
        <v>276</v>
      </c>
      <c r="E17" s="185">
        <v>4471737.91</v>
      </c>
      <c r="F17" s="185">
        <v>1011367.29</v>
      </c>
      <c r="G17" s="192"/>
      <c r="H17" s="190"/>
    </row>
    <row r="18" spans="1:8" ht="25.5" customHeight="1">
      <c r="A18" s="182" t="s">
        <v>286</v>
      </c>
      <c r="B18" s="184"/>
      <c r="C18" s="184"/>
      <c r="D18" s="184" t="s">
        <v>276</v>
      </c>
      <c r="E18" s="185">
        <v>4738888.8199999994</v>
      </c>
      <c r="F18" s="185">
        <v>0</v>
      </c>
      <c r="G18" s="192"/>
      <c r="H18" s="190"/>
    </row>
    <row r="19" spans="1:8" ht="25.5" customHeight="1" thickBot="1">
      <c r="A19" s="193" t="s">
        <v>287</v>
      </c>
      <c r="B19" s="194"/>
      <c r="C19" s="195"/>
      <c r="D19" s="196" t="s">
        <v>276</v>
      </c>
      <c r="E19" s="197">
        <v>10852466.309999999</v>
      </c>
      <c r="F19" s="197">
        <v>10852466.309999999</v>
      </c>
      <c r="G19" s="198"/>
      <c r="H19" s="199"/>
    </row>
  </sheetData>
  <mergeCells count="10">
    <mergeCell ref="A6:A7"/>
    <mergeCell ref="B6:C6"/>
    <mergeCell ref="D6:D7"/>
    <mergeCell ref="E6:G6"/>
    <mergeCell ref="H6:H7"/>
    <mergeCell ref="A1:H1"/>
    <mergeCell ref="A2:H2"/>
    <mergeCell ref="A3:H3"/>
    <mergeCell ref="A4:H4"/>
    <mergeCell ref="A5:H5"/>
  </mergeCells>
  <printOptions horizontalCentered="1"/>
  <pageMargins left="0.31496062992125984" right="0.39370078740157483" top="0.27559055118110237" bottom="0.39370078740157483" header="0.39370078740157483" footer="0.47244094488188981"/>
  <pageSetup scale="74" firstPageNumber="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BC0D3-9452-44AA-B448-8CE674EC0A28}">
  <dimension ref="A1:L17"/>
  <sheetViews>
    <sheetView view="pageBreakPreview" zoomScaleNormal="90" zoomScaleSheetLayoutView="100" workbookViewId="0">
      <pane ySplit="9" topLeftCell="A10" activePane="bottomLeft" state="frozen"/>
      <selection activeCell="A3" sqref="A3:E3"/>
      <selection pane="bottomLeft" sqref="A1:E5"/>
    </sheetView>
  </sheetViews>
  <sheetFormatPr baseColWidth="10" defaultRowHeight="15"/>
  <cols>
    <col min="1" max="1" width="74.85546875" style="1" customWidth="1"/>
    <col min="2" max="2" width="34" style="1" customWidth="1"/>
    <col min="3" max="3" width="22.140625" style="1" customWidth="1"/>
    <col min="4" max="4" width="22" style="1" bestFit="1" customWidth="1"/>
    <col min="5" max="5" width="18.7109375" style="1" customWidth="1"/>
    <col min="6" max="6" width="11.42578125" style="1"/>
    <col min="7" max="7" width="15" style="15" bestFit="1" customWidth="1"/>
    <col min="8" max="8" width="16.85546875" style="15" bestFit="1" customWidth="1"/>
    <col min="9" max="9" width="15.85546875" style="15" bestFit="1" customWidth="1"/>
    <col min="10" max="10" width="16.7109375" style="1" bestFit="1" customWidth="1"/>
    <col min="11" max="16384" width="11.42578125" style="1"/>
  </cols>
  <sheetData>
    <row r="1" spans="1:12" ht="20.100000000000001" customHeight="1">
      <c r="A1" s="340" t="s">
        <v>0</v>
      </c>
      <c r="B1" s="340"/>
      <c r="C1" s="340"/>
      <c r="D1" s="340"/>
      <c r="E1" s="340"/>
    </row>
    <row r="2" spans="1:12" ht="20.100000000000001" customHeight="1">
      <c r="A2" s="340" t="s">
        <v>288</v>
      </c>
      <c r="B2" s="340"/>
      <c r="C2" s="340"/>
      <c r="D2" s="340"/>
      <c r="E2" s="340"/>
    </row>
    <row r="3" spans="1:12" ht="20.100000000000001" customHeight="1">
      <c r="A3" s="340" t="s">
        <v>17</v>
      </c>
      <c r="B3" s="340"/>
      <c r="C3" s="340"/>
      <c r="D3" s="340"/>
      <c r="E3" s="340"/>
    </row>
    <row r="4" spans="1:12" ht="20.100000000000001" customHeight="1">
      <c r="A4" s="340" t="s">
        <v>289</v>
      </c>
      <c r="B4" s="340"/>
      <c r="C4" s="340"/>
      <c r="D4" s="340"/>
      <c r="E4" s="340"/>
    </row>
    <row r="5" spans="1:12">
      <c r="A5" s="340" t="s">
        <v>4</v>
      </c>
      <c r="B5" s="340"/>
      <c r="C5" s="340"/>
      <c r="D5" s="340"/>
      <c r="E5" s="340"/>
    </row>
    <row r="6" spans="1:12">
      <c r="A6" s="200"/>
      <c r="B6" s="200"/>
      <c r="C6" s="200"/>
      <c r="D6" s="200"/>
      <c r="E6" s="200"/>
    </row>
    <row r="7" spans="1:12" ht="15.75" thickBot="1">
      <c r="A7" s="201"/>
      <c r="B7" s="201"/>
      <c r="C7" s="201"/>
      <c r="D7" s="201"/>
      <c r="E7" s="201"/>
    </row>
    <row r="8" spans="1:12" ht="24" customHeight="1" thickBot="1">
      <c r="A8" s="341" t="s">
        <v>19</v>
      </c>
      <c r="B8" s="342" t="s">
        <v>6</v>
      </c>
      <c r="C8" s="342" t="s">
        <v>7</v>
      </c>
      <c r="D8" s="342"/>
      <c r="E8" s="342" t="s">
        <v>8</v>
      </c>
    </row>
    <row r="9" spans="1:12" ht="39.950000000000003" customHeight="1" thickBot="1">
      <c r="A9" s="341"/>
      <c r="B9" s="343"/>
      <c r="C9" s="202" t="s">
        <v>9</v>
      </c>
      <c r="D9" s="202" t="s">
        <v>10</v>
      </c>
      <c r="E9" s="343"/>
    </row>
    <row r="10" spans="1:12" ht="39.950000000000003" customHeight="1">
      <c r="A10" s="203" t="s">
        <v>290</v>
      </c>
      <c r="B10" s="204" t="s">
        <v>291</v>
      </c>
      <c r="C10" s="205">
        <v>25954724522.919998</v>
      </c>
      <c r="D10" s="205">
        <v>25954724522.919998</v>
      </c>
      <c r="E10" s="206">
        <f>C10-D10</f>
        <v>0</v>
      </c>
    </row>
    <row r="11" spans="1:12" ht="39.950000000000003" customHeight="1">
      <c r="A11" s="207" t="s">
        <v>292</v>
      </c>
      <c r="B11" s="208" t="s">
        <v>291</v>
      </c>
      <c r="C11" s="209">
        <v>647684824</v>
      </c>
      <c r="D11" s="209">
        <v>647684824</v>
      </c>
      <c r="E11" s="210">
        <f t="shared" ref="E11:E13" si="0">C11-D11</f>
        <v>0</v>
      </c>
    </row>
    <row r="12" spans="1:12" ht="39.950000000000003" customHeight="1">
      <c r="A12" s="207" t="s">
        <v>293</v>
      </c>
      <c r="B12" s="208" t="s">
        <v>291</v>
      </c>
      <c r="C12" s="211">
        <v>0</v>
      </c>
      <c r="D12" s="211">
        <v>0</v>
      </c>
      <c r="E12" s="210">
        <f t="shared" si="0"/>
        <v>0</v>
      </c>
    </row>
    <row r="13" spans="1:12" ht="39.950000000000003" customHeight="1" thickBot="1">
      <c r="A13" s="212" t="s">
        <v>294</v>
      </c>
      <c r="B13" s="213" t="s">
        <v>291</v>
      </c>
      <c r="C13" s="214">
        <v>100000000</v>
      </c>
      <c r="D13" s="211">
        <v>0</v>
      </c>
      <c r="E13" s="215">
        <f t="shared" si="0"/>
        <v>100000000</v>
      </c>
    </row>
    <row r="14" spans="1:12" ht="15.75" thickBot="1">
      <c r="A14" s="201"/>
      <c r="B14" s="216" t="s">
        <v>295</v>
      </c>
      <c r="C14" s="217">
        <f>SUM(C10:C13)</f>
        <v>26702409346.919998</v>
      </c>
      <c r="D14" s="217">
        <f>SUM(D10:D13)</f>
        <v>26602409346.919998</v>
      </c>
      <c r="E14" s="218">
        <f>SUM(E10:E13)</f>
        <v>100000000</v>
      </c>
    </row>
    <row r="16" spans="1:12">
      <c r="A16" s="339"/>
      <c r="B16" s="339"/>
      <c r="C16" s="339"/>
      <c r="D16" s="339"/>
      <c r="E16" s="339"/>
      <c r="F16" s="219"/>
      <c r="G16" s="219"/>
      <c r="H16" s="219"/>
      <c r="I16" s="219"/>
      <c r="J16" s="219"/>
      <c r="K16" s="219"/>
      <c r="L16" s="219"/>
    </row>
    <row r="17" spans="2:4">
      <c r="B17" s="220"/>
      <c r="C17" s="221"/>
      <c r="D17" s="221"/>
    </row>
  </sheetData>
  <mergeCells count="10">
    <mergeCell ref="A16:E16"/>
    <mergeCell ref="A1:E1"/>
    <mergeCell ref="A2:E2"/>
    <mergeCell ref="A3:E3"/>
    <mergeCell ref="A4:E4"/>
    <mergeCell ref="A5:E5"/>
    <mergeCell ref="A8:A9"/>
    <mergeCell ref="B8:B9"/>
    <mergeCell ref="C8:D8"/>
    <mergeCell ref="E8:E9"/>
  </mergeCells>
  <printOptions horizontalCentered="1"/>
  <pageMargins left="0.39370078740157483" right="0.39370078740157483" top="0.98425196850393704" bottom="0.78740157480314965" header="0.39370078740157483" footer="0.27559055118110237"/>
  <pageSetup scale="75" firstPageNumber="0" orientation="landscape" r:id="rId1"/>
  <headerFooter alignWithMargins="0">
    <oddFooter>&amp;R&amp;"Arial,Normal"&amp;8&amp;P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2540-45D0-46CF-A54B-347C7D5DABF9}">
  <dimension ref="A1:H89"/>
  <sheetViews>
    <sheetView zoomScale="110" zoomScaleNormal="110" workbookViewId="0">
      <selection activeCell="A8" sqref="A8"/>
    </sheetView>
  </sheetViews>
  <sheetFormatPr baseColWidth="10" defaultRowHeight="12.75"/>
  <cols>
    <col min="1" max="1" width="63.7109375" style="17" customWidth="1"/>
    <col min="2" max="2" width="22.42578125" style="17" hidden="1" customWidth="1"/>
    <col min="3" max="3" width="4.42578125" style="17" hidden="1" customWidth="1"/>
    <col min="4" max="4" width="75.5703125" style="17" bestFit="1" customWidth="1"/>
    <col min="5" max="5" width="20" style="17" customWidth="1"/>
    <col min="6" max="6" width="19.7109375" style="17" customWidth="1"/>
    <col min="7" max="7" width="20.7109375" style="17" hidden="1" customWidth="1"/>
    <col min="8" max="8" width="17.5703125" style="17" customWidth="1"/>
    <col min="9" max="16384" width="11.42578125" style="17"/>
  </cols>
  <sheetData>
    <row r="1" spans="1:8" ht="21" customHeight="1">
      <c r="A1" s="296" t="s">
        <v>0</v>
      </c>
      <c r="B1" s="296"/>
      <c r="C1" s="296"/>
      <c r="D1" s="296"/>
      <c r="E1" s="296"/>
      <c r="F1" s="296"/>
      <c r="G1" s="296"/>
      <c r="H1" s="296"/>
    </row>
    <row r="2" spans="1:8" ht="18.75" customHeight="1">
      <c r="A2" s="297" t="s">
        <v>296</v>
      </c>
      <c r="B2" s="297"/>
      <c r="C2" s="297"/>
      <c r="D2" s="297"/>
      <c r="E2" s="297"/>
      <c r="F2" s="297"/>
      <c r="G2" s="297"/>
      <c r="H2" s="297"/>
    </row>
    <row r="3" spans="1:8" ht="17.25" customHeight="1">
      <c r="A3" s="298" t="s">
        <v>17</v>
      </c>
      <c r="B3" s="298"/>
      <c r="C3" s="298"/>
      <c r="D3" s="298"/>
      <c r="E3" s="298"/>
      <c r="F3" s="298"/>
      <c r="G3" s="298"/>
      <c r="H3" s="298"/>
    </row>
    <row r="4" spans="1:8" ht="15.75">
      <c r="A4" s="298" t="s">
        <v>297</v>
      </c>
      <c r="B4" s="298"/>
      <c r="C4" s="298"/>
      <c r="D4" s="298"/>
      <c r="E4" s="298"/>
      <c r="F4" s="298"/>
      <c r="G4" s="298"/>
      <c r="H4" s="298"/>
    </row>
    <row r="5" spans="1:8">
      <c r="A5" s="299" t="s">
        <v>4</v>
      </c>
      <c r="B5" s="299"/>
      <c r="C5" s="299"/>
      <c r="D5" s="299"/>
      <c r="E5" s="299"/>
      <c r="F5" s="299"/>
      <c r="G5" s="299"/>
      <c r="H5" s="299"/>
    </row>
    <row r="6" spans="1:8" ht="19.5" customHeight="1">
      <c r="A6" s="289" t="s">
        <v>19</v>
      </c>
      <c r="B6" s="291" t="s">
        <v>20</v>
      </c>
      <c r="C6" s="291"/>
      <c r="D6" s="291" t="s">
        <v>6</v>
      </c>
      <c r="E6" s="293" t="s">
        <v>7</v>
      </c>
      <c r="F6" s="294"/>
      <c r="G6" s="295"/>
      <c r="H6" s="291" t="s">
        <v>8</v>
      </c>
    </row>
    <row r="7" spans="1:8" ht="20.25" customHeight="1">
      <c r="A7" s="289"/>
      <c r="B7" s="21" t="s">
        <v>21</v>
      </c>
      <c r="C7" s="21" t="s">
        <v>22</v>
      </c>
      <c r="D7" s="302"/>
      <c r="E7" s="22" t="s">
        <v>9</v>
      </c>
      <c r="F7" s="22" t="s">
        <v>10</v>
      </c>
      <c r="G7" s="22" t="s">
        <v>23</v>
      </c>
      <c r="H7" s="302"/>
    </row>
    <row r="8" spans="1:8" ht="25.5">
      <c r="A8" s="222" t="s">
        <v>298</v>
      </c>
      <c r="B8" s="223"/>
      <c r="C8" s="223"/>
      <c r="D8" s="224" t="s">
        <v>299</v>
      </c>
      <c r="E8" s="225">
        <v>61735</v>
      </c>
      <c r="F8" s="225">
        <v>61735</v>
      </c>
      <c r="G8" s="226"/>
      <c r="H8" s="226">
        <v>0.01</v>
      </c>
    </row>
    <row r="9" spans="1:8" ht="25.5">
      <c r="A9" s="222" t="s">
        <v>298</v>
      </c>
      <c r="B9" s="223"/>
      <c r="C9" s="223"/>
      <c r="D9" s="222" t="s">
        <v>300</v>
      </c>
      <c r="E9" s="225">
        <v>52010</v>
      </c>
      <c r="F9" s="225">
        <v>52010</v>
      </c>
      <c r="G9" s="226"/>
      <c r="H9" s="226">
        <v>0</v>
      </c>
    </row>
    <row r="10" spans="1:8" ht="25.5">
      <c r="A10" s="222" t="s">
        <v>298</v>
      </c>
      <c r="B10" s="223"/>
      <c r="C10" s="223"/>
      <c r="D10" s="224" t="s">
        <v>301</v>
      </c>
      <c r="E10" s="225">
        <v>59535</v>
      </c>
      <c r="F10" s="225">
        <v>59535</v>
      </c>
      <c r="G10" s="226"/>
      <c r="H10" s="226">
        <v>0</v>
      </c>
    </row>
    <row r="11" spans="1:8" ht="25.5">
      <c r="A11" s="222" t="s">
        <v>298</v>
      </c>
      <c r="B11" s="223"/>
      <c r="C11" s="223"/>
      <c r="D11" s="227" t="s">
        <v>302</v>
      </c>
      <c r="E11" s="225">
        <v>30760</v>
      </c>
      <c r="F11" s="225">
        <v>30760</v>
      </c>
      <c r="G11" s="226"/>
      <c r="H11" s="226">
        <v>0</v>
      </c>
    </row>
    <row r="12" spans="1:8" ht="25.5">
      <c r="A12" s="222" t="s">
        <v>298</v>
      </c>
      <c r="B12" s="223"/>
      <c r="C12" s="223"/>
      <c r="D12" s="228" t="s">
        <v>303</v>
      </c>
      <c r="E12" s="225">
        <v>33665</v>
      </c>
      <c r="F12" s="225">
        <v>33665</v>
      </c>
      <c r="G12" s="226"/>
      <c r="H12" s="226">
        <v>0</v>
      </c>
    </row>
    <row r="13" spans="1:8" ht="25.5">
      <c r="A13" s="222" t="s">
        <v>298</v>
      </c>
      <c r="B13" s="223"/>
      <c r="C13" s="223"/>
      <c r="D13" s="227" t="s">
        <v>304</v>
      </c>
      <c r="E13" s="225">
        <v>33340</v>
      </c>
      <c r="F13" s="225">
        <v>33340</v>
      </c>
      <c r="G13" s="226"/>
      <c r="H13" s="226">
        <v>0</v>
      </c>
    </row>
    <row r="14" spans="1:8" ht="25.5">
      <c r="A14" s="222" t="s">
        <v>298</v>
      </c>
      <c r="B14" s="223"/>
      <c r="C14" s="223"/>
      <c r="D14" s="228" t="s">
        <v>305</v>
      </c>
      <c r="E14" s="225">
        <v>57140</v>
      </c>
      <c r="F14" s="225">
        <v>57140</v>
      </c>
      <c r="G14" s="226"/>
      <c r="H14" s="226">
        <v>0</v>
      </c>
    </row>
    <row r="15" spans="1:8" ht="25.5">
      <c r="A15" s="222" t="s">
        <v>298</v>
      </c>
      <c r="B15" s="223"/>
      <c r="C15" s="223"/>
      <c r="D15" s="227" t="s">
        <v>306</v>
      </c>
      <c r="E15" s="225">
        <v>64955</v>
      </c>
      <c r="F15" s="225">
        <v>64955</v>
      </c>
      <c r="G15" s="226"/>
      <c r="H15" s="226">
        <v>0</v>
      </c>
    </row>
    <row r="16" spans="1:8" ht="25.5">
      <c r="A16" s="222" t="s">
        <v>298</v>
      </c>
      <c r="B16" s="223"/>
      <c r="C16" s="223"/>
      <c r="D16" s="228" t="s">
        <v>307</v>
      </c>
      <c r="E16" s="225">
        <v>60880</v>
      </c>
      <c r="F16" s="225">
        <v>60880</v>
      </c>
      <c r="G16" s="226"/>
      <c r="H16" s="226">
        <v>0</v>
      </c>
    </row>
    <row r="17" spans="1:8" ht="25.5">
      <c r="A17" s="222" t="s">
        <v>298</v>
      </c>
      <c r="B17" s="223"/>
      <c r="C17" s="223"/>
      <c r="D17" s="227" t="s">
        <v>308</v>
      </c>
      <c r="E17" s="225">
        <v>65000</v>
      </c>
      <c r="F17" s="225">
        <v>65000</v>
      </c>
      <c r="G17" s="226"/>
      <c r="H17" s="226">
        <v>0</v>
      </c>
    </row>
    <row r="18" spans="1:8" ht="25.5">
      <c r="A18" s="222" t="s">
        <v>298</v>
      </c>
      <c r="B18" s="223"/>
      <c r="C18" s="223"/>
      <c r="D18" s="228" t="s">
        <v>309</v>
      </c>
      <c r="E18" s="225">
        <v>33900</v>
      </c>
      <c r="F18" s="225">
        <v>33900</v>
      </c>
      <c r="G18" s="226"/>
      <c r="H18" s="226">
        <v>0</v>
      </c>
    </row>
    <row r="19" spans="1:8" ht="25.5">
      <c r="A19" s="222" t="s">
        <v>298</v>
      </c>
      <c r="B19" s="223"/>
      <c r="C19" s="223"/>
      <c r="D19" s="227" t="s">
        <v>310</v>
      </c>
      <c r="E19" s="225">
        <v>32420</v>
      </c>
      <c r="F19" s="225">
        <v>32420</v>
      </c>
      <c r="G19" s="226"/>
      <c r="H19" s="226">
        <v>0</v>
      </c>
    </row>
    <row r="20" spans="1:8" ht="25.5">
      <c r="A20" s="222" t="s">
        <v>298</v>
      </c>
      <c r="B20" s="223"/>
      <c r="C20" s="223"/>
      <c r="D20" s="228" t="s">
        <v>311</v>
      </c>
      <c r="E20" s="225">
        <v>33900</v>
      </c>
      <c r="F20" s="225">
        <v>33900</v>
      </c>
      <c r="G20" s="226"/>
      <c r="H20" s="226">
        <v>0</v>
      </c>
    </row>
    <row r="21" spans="1:8" ht="25.5">
      <c r="A21" s="222" t="s">
        <v>298</v>
      </c>
      <c r="B21" s="223"/>
      <c r="C21" s="223"/>
      <c r="D21" s="227" t="s">
        <v>312</v>
      </c>
      <c r="E21" s="225">
        <v>33780</v>
      </c>
      <c r="F21" s="225">
        <v>33780</v>
      </c>
      <c r="G21" s="226"/>
      <c r="H21" s="226">
        <v>0</v>
      </c>
    </row>
    <row r="22" spans="1:8" ht="25.5">
      <c r="A22" s="222" t="s">
        <v>298</v>
      </c>
      <c r="B22" s="223"/>
      <c r="C22" s="223"/>
      <c r="D22" s="228" t="s">
        <v>313</v>
      </c>
      <c r="E22" s="225">
        <v>33635</v>
      </c>
      <c r="F22" s="225">
        <v>33635</v>
      </c>
      <c r="G22" s="226"/>
      <c r="H22" s="226">
        <v>0</v>
      </c>
    </row>
    <row r="23" spans="1:8" ht="25.5">
      <c r="A23" s="222" t="s">
        <v>298</v>
      </c>
      <c r="B23" s="223"/>
      <c r="C23" s="223"/>
      <c r="D23" s="227" t="s">
        <v>314</v>
      </c>
      <c r="E23" s="225">
        <v>33895</v>
      </c>
      <c r="F23" s="225">
        <v>33895</v>
      </c>
      <c r="G23" s="226"/>
      <c r="H23" s="226">
        <v>0</v>
      </c>
    </row>
    <row r="24" spans="1:8" ht="25.5">
      <c r="A24" s="222" t="s">
        <v>298</v>
      </c>
      <c r="B24" s="223"/>
      <c r="C24" s="223"/>
      <c r="D24" s="228" t="s">
        <v>315</v>
      </c>
      <c r="E24" s="225">
        <v>33590</v>
      </c>
      <c r="F24" s="225">
        <v>33590</v>
      </c>
      <c r="G24" s="226"/>
      <c r="H24" s="226">
        <v>0</v>
      </c>
    </row>
    <row r="25" spans="1:8" ht="25.5">
      <c r="A25" s="222" t="s">
        <v>298</v>
      </c>
      <c r="B25" s="223"/>
      <c r="C25" s="223"/>
      <c r="D25" s="227" t="s">
        <v>316</v>
      </c>
      <c r="E25" s="225">
        <v>33660</v>
      </c>
      <c r="F25" s="225">
        <v>33660</v>
      </c>
      <c r="G25" s="226"/>
      <c r="H25" s="226">
        <v>0</v>
      </c>
    </row>
    <row r="26" spans="1:8" ht="25.5">
      <c r="A26" s="222" t="s">
        <v>298</v>
      </c>
      <c r="B26" s="223"/>
      <c r="C26" s="223"/>
      <c r="D26" s="228" t="s">
        <v>317</v>
      </c>
      <c r="E26" s="225">
        <v>64910</v>
      </c>
      <c r="F26" s="225">
        <v>64910</v>
      </c>
      <c r="G26" s="226"/>
      <c r="H26" s="226">
        <v>0</v>
      </c>
    </row>
    <row r="27" spans="1:8" ht="25.5">
      <c r="A27" s="222" t="s">
        <v>298</v>
      </c>
      <c r="B27" s="223"/>
      <c r="C27" s="223"/>
      <c r="D27" s="227" t="s">
        <v>318</v>
      </c>
      <c r="E27" s="225">
        <v>33840</v>
      </c>
      <c r="F27" s="225">
        <v>33840</v>
      </c>
      <c r="G27" s="226"/>
      <c r="H27" s="226">
        <v>0</v>
      </c>
    </row>
    <row r="28" spans="1:8" ht="25.5">
      <c r="A28" s="222" t="s">
        <v>298</v>
      </c>
      <c r="B28" s="223"/>
      <c r="C28" s="223"/>
      <c r="D28" s="228" t="s">
        <v>319</v>
      </c>
      <c r="E28" s="225">
        <v>33880</v>
      </c>
      <c r="F28" s="225">
        <v>33880</v>
      </c>
      <c r="G28" s="226"/>
      <c r="H28" s="226">
        <v>0</v>
      </c>
    </row>
    <row r="29" spans="1:8" ht="25.5">
      <c r="A29" s="222" t="s">
        <v>298</v>
      </c>
      <c r="B29" s="223"/>
      <c r="C29" s="223"/>
      <c r="D29" s="227" t="s">
        <v>320</v>
      </c>
      <c r="E29" s="225">
        <v>33850</v>
      </c>
      <c r="F29" s="225">
        <v>33850</v>
      </c>
      <c r="G29" s="226"/>
      <c r="H29" s="226">
        <v>0</v>
      </c>
    </row>
    <row r="30" spans="1:8" ht="25.5">
      <c r="A30" s="222" t="s">
        <v>298</v>
      </c>
      <c r="B30" s="223"/>
      <c r="C30" s="223"/>
      <c r="D30" s="228" t="s">
        <v>321</v>
      </c>
      <c r="E30" s="225">
        <v>33820</v>
      </c>
      <c r="F30" s="225">
        <v>33820</v>
      </c>
      <c r="G30" s="226"/>
      <c r="H30" s="226">
        <v>0</v>
      </c>
    </row>
    <row r="31" spans="1:8" ht="25.5">
      <c r="A31" s="222" t="s">
        <v>298</v>
      </c>
      <c r="B31" s="223"/>
      <c r="C31" s="223"/>
      <c r="D31" s="227" t="s">
        <v>322</v>
      </c>
      <c r="E31" s="225">
        <v>33810</v>
      </c>
      <c r="F31" s="225">
        <v>33810</v>
      </c>
      <c r="G31" s="226"/>
      <c r="H31" s="226">
        <v>0</v>
      </c>
    </row>
    <row r="32" spans="1:8" ht="25.5">
      <c r="A32" s="222" t="s">
        <v>298</v>
      </c>
      <c r="B32" s="223"/>
      <c r="C32" s="223"/>
      <c r="D32" s="228" t="s">
        <v>323</v>
      </c>
      <c r="E32" s="225">
        <v>33830</v>
      </c>
      <c r="F32" s="225">
        <v>33830</v>
      </c>
      <c r="G32" s="226"/>
      <c r="H32" s="226">
        <v>0</v>
      </c>
    </row>
    <row r="33" spans="1:8" ht="25.5">
      <c r="A33" s="222" t="s">
        <v>298</v>
      </c>
      <c r="B33" s="223"/>
      <c r="C33" s="223"/>
      <c r="D33" s="227" t="s">
        <v>324</v>
      </c>
      <c r="E33" s="225">
        <v>33900</v>
      </c>
      <c r="F33" s="225">
        <v>33900</v>
      </c>
      <c r="G33" s="226"/>
      <c r="H33" s="226">
        <v>0</v>
      </c>
    </row>
    <row r="34" spans="1:8" ht="25.5">
      <c r="A34" s="222" t="s">
        <v>298</v>
      </c>
      <c r="B34" s="223"/>
      <c r="C34" s="223"/>
      <c r="D34" s="228" t="s">
        <v>325</v>
      </c>
      <c r="E34" s="225">
        <v>33900</v>
      </c>
      <c r="F34" s="225">
        <v>33900</v>
      </c>
      <c r="G34" s="226"/>
      <c r="H34" s="226">
        <v>0</v>
      </c>
    </row>
    <row r="35" spans="1:8" ht="25.5">
      <c r="A35" s="222" t="s">
        <v>298</v>
      </c>
      <c r="B35" s="223"/>
      <c r="C35" s="223"/>
      <c r="D35" s="227" t="s">
        <v>326</v>
      </c>
      <c r="E35" s="225">
        <v>33900</v>
      </c>
      <c r="F35" s="225">
        <v>33900</v>
      </c>
      <c r="G35" s="226"/>
      <c r="H35" s="226">
        <v>0</v>
      </c>
    </row>
    <row r="36" spans="1:8" ht="25.5">
      <c r="A36" s="222" t="s">
        <v>298</v>
      </c>
      <c r="B36" s="223"/>
      <c r="C36" s="223"/>
      <c r="D36" s="228" t="s">
        <v>327</v>
      </c>
      <c r="E36" s="225">
        <v>33820</v>
      </c>
      <c r="F36" s="225">
        <v>33820</v>
      </c>
      <c r="G36" s="226"/>
      <c r="H36" s="226">
        <v>0</v>
      </c>
    </row>
    <row r="37" spans="1:8" ht="25.5">
      <c r="A37" s="222" t="s">
        <v>298</v>
      </c>
      <c r="B37" s="223"/>
      <c r="C37" s="223"/>
      <c r="D37" s="227" t="s">
        <v>328</v>
      </c>
      <c r="E37" s="225">
        <v>33880</v>
      </c>
      <c r="F37" s="225">
        <v>33880</v>
      </c>
      <c r="G37" s="226"/>
      <c r="H37" s="226">
        <v>0</v>
      </c>
    </row>
    <row r="38" spans="1:8" ht="25.5">
      <c r="A38" s="222" t="s">
        <v>298</v>
      </c>
      <c r="B38" s="223"/>
      <c r="C38" s="223"/>
      <c r="D38" s="228" t="s">
        <v>329</v>
      </c>
      <c r="E38" s="225">
        <v>33790</v>
      </c>
      <c r="F38" s="225">
        <v>33790</v>
      </c>
      <c r="G38" s="226"/>
      <c r="H38" s="226">
        <v>0</v>
      </c>
    </row>
    <row r="39" spans="1:8" ht="25.5">
      <c r="A39" s="222" t="s">
        <v>298</v>
      </c>
      <c r="B39" s="223"/>
      <c r="C39" s="223"/>
      <c r="D39" s="227" t="s">
        <v>330</v>
      </c>
      <c r="E39" s="225">
        <v>64970</v>
      </c>
      <c r="F39" s="225">
        <v>64970</v>
      </c>
      <c r="G39" s="226"/>
      <c r="H39" s="226">
        <v>0</v>
      </c>
    </row>
    <row r="40" spans="1:8" ht="25.5">
      <c r="A40" s="222" t="s">
        <v>298</v>
      </c>
      <c r="B40" s="223"/>
      <c r="C40" s="223"/>
      <c r="D40" s="228" t="s">
        <v>331</v>
      </c>
      <c r="E40" s="225">
        <v>33820</v>
      </c>
      <c r="F40" s="225">
        <v>33820</v>
      </c>
      <c r="G40" s="226"/>
      <c r="H40" s="226">
        <v>0</v>
      </c>
    </row>
    <row r="41" spans="1:8" ht="25.5">
      <c r="A41" s="222" t="s">
        <v>298</v>
      </c>
      <c r="B41" s="223"/>
      <c r="C41" s="223"/>
      <c r="D41" s="227" t="s">
        <v>332</v>
      </c>
      <c r="E41" s="225">
        <v>33890</v>
      </c>
      <c r="F41" s="225">
        <v>33890</v>
      </c>
      <c r="G41" s="226"/>
      <c r="H41" s="226">
        <v>0</v>
      </c>
    </row>
    <row r="42" spans="1:8" ht="25.5">
      <c r="A42" s="222" t="s">
        <v>298</v>
      </c>
      <c r="B42" s="223"/>
      <c r="C42" s="223"/>
      <c r="D42" s="228" t="s">
        <v>333</v>
      </c>
      <c r="E42" s="225">
        <v>33840</v>
      </c>
      <c r="F42" s="225">
        <v>33840</v>
      </c>
      <c r="G42" s="226"/>
      <c r="H42" s="226">
        <v>0</v>
      </c>
    </row>
    <row r="43" spans="1:8" ht="25.5">
      <c r="A43" s="222" t="s">
        <v>298</v>
      </c>
      <c r="B43" s="223"/>
      <c r="C43" s="223"/>
      <c r="D43" s="227" t="s">
        <v>334</v>
      </c>
      <c r="E43" s="225">
        <v>33810</v>
      </c>
      <c r="F43" s="225">
        <v>33810</v>
      </c>
      <c r="G43" s="226"/>
      <c r="H43" s="226">
        <v>0</v>
      </c>
    </row>
    <row r="44" spans="1:8" ht="25.5">
      <c r="A44" s="222" t="s">
        <v>298</v>
      </c>
      <c r="B44" s="223"/>
      <c r="C44" s="223"/>
      <c r="D44" s="228" t="s">
        <v>335</v>
      </c>
      <c r="E44" s="225">
        <v>33900</v>
      </c>
      <c r="F44" s="225">
        <v>33900</v>
      </c>
      <c r="G44" s="226"/>
      <c r="H44" s="226">
        <v>0</v>
      </c>
    </row>
    <row r="45" spans="1:8" ht="25.5">
      <c r="A45" s="222" t="s">
        <v>298</v>
      </c>
      <c r="B45" s="223"/>
      <c r="C45" s="223"/>
      <c r="D45" s="227" t="s">
        <v>336</v>
      </c>
      <c r="E45" s="225">
        <v>33880</v>
      </c>
      <c r="F45" s="225">
        <v>33880</v>
      </c>
      <c r="G45" s="226"/>
      <c r="H45" s="226">
        <v>0</v>
      </c>
    </row>
    <row r="46" spans="1:8" ht="25.5">
      <c r="A46" s="222" t="s">
        <v>298</v>
      </c>
      <c r="B46" s="223"/>
      <c r="C46" s="223"/>
      <c r="D46" s="228" t="s">
        <v>337</v>
      </c>
      <c r="E46" s="225">
        <v>33860</v>
      </c>
      <c r="F46" s="225">
        <v>33860</v>
      </c>
      <c r="G46" s="226"/>
      <c r="H46" s="226">
        <v>0</v>
      </c>
    </row>
    <row r="47" spans="1:8" ht="25.5">
      <c r="A47" s="222" t="s">
        <v>298</v>
      </c>
      <c r="B47" s="223"/>
      <c r="C47" s="223"/>
      <c r="D47" s="227" t="s">
        <v>338</v>
      </c>
      <c r="E47" s="225">
        <v>33900</v>
      </c>
      <c r="F47" s="225">
        <v>33900</v>
      </c>
      <c r="G47" s="226"/>
      <c r="H47" s="226">
        <v>0</v>
      </c>
    </row>
    <row r="48" spans="1:8" ht="25.5">
      <c r="A48" s="222" t="s">
        <v>298</v>
      </c>
      <c r="B48" s="223"/>
      <c r="C48" s="223"/>
      <c r="D48" s="228" t="s">
        <v>339</v>
      </c>
      <c r="E48" s="225">
        <v>33880</v>
      </c>
      <c r="F48" s="225">
        <v>33880</v>
      </c>
      <c r="G48" s="226"/>
      <c r="H48" s="226">
        <v>0</v>
      </c>
    </row>
    <row r="49" spans="1:8" ht="25.5">
      <c r="A49" s="222" t="s">
        <v>298</v>
      </c>
      <c r="B49" s="223"/>
      <c r="C49" s="223"/>
      <c r="D49" s="227" t="s">
        <v>340</v>
      </c>
      <c r="E49" s="225">
        <v>33900</v>
      </c>
      <c r="F49" s="225">
        <v>33900</v>
      </c>
      <c r="G49" s="226"/>
      <c r="H49" s="226">
        <v>0</v>
      </c>
    </row>
    <row r="50" spans="1:8" ht="25.5">
      <c r="A50" s="222" t="s">
        <v>298</v>
      </c>
      <c r="B50" s="223"/>
      <c r="C50" s="223"/>
      <c r="D50" s="228" t="s">
        <v>341</v>
      </c>
      <c r="E50" s="225">
        <v>33880</v>
      </c>
      <c r="F50" s="225">
        <v>33880</v>
      </c>
      <c r="G50" s="226"/>
      <c r="H50" s="226">
        <v>0</v>
      </c>
    </row>
    <row r="51" spans="1:8" ht="25.5">
      <c r="A51" s="222" t="s">
        <v>298</v>
      </c>
      <c r="B51" s="223"/>
      <c r="C51" s="223"/>
      <c r="D51" s="227" t="s">
        <v>342</v>
      </c>
      <c r="E51" s="225">
        <v>33895</v>
      </c>
      <c r="F51" s="225">
        <v>33895</v>
      </c>
      <c r="G51" s="226"/>
      <c r="H51" s="226">
        <v>0</v>
      </c>
    </row>
    <row r="52" spans="1:8" ht="25.5">
      <c r="A52" s="222" t="s">
        <v>298</v>
      </c>
      <c r="B52" s="223"/>
      <c r="C52" s="223"/>
      <c r="D52" s="228" t="s">
        <v>343</v>
      </c>
      <c r="E52" s="225">
        <v>33830</v>
      </c>
      <c r="F52" s="225">
        <v>33830</v>
      </c>
      <c r="G52" s="226"/>
      <c r="H52" s="226">
        <v>0</v>
      </c>
    </row>
    <row r="53" spans="1:8" ht="25.5">
      <c r="A53" s="222" t="s">
        <v>298</v>
      </c>
      <c r="B53" s="223"/>
      <c r="C53" s="223"/>
      <c r="D53" s="227" t="s">
        <v>344</v>
      </c>
      <c r="E53" s="225">
        <v>64980</v>
      </c>
      <c r="F53" s="225">
        <v>64980</v>
      </c>
      <c r="G53" s="226"/>
      <c r="H53" s="226">
        <v>0</v>
      </c>
    </row>
    <row r="54" spans="1:8" ht="25.5">
      <c r="A54" s="222" t="s">
        <v>298</v>
      </c>
      <c r="B54" s="223"/>
      <c r="C54" s="223"/>
      <c r="D54" s="228" t="s">
        <v>345</v>
      </c>
      <c r="E54" s="225">
        <v>33790</v>
      </c>
      <c r="F54" s="225">
        <v>33790</v>
      </c>
      <c r="G54" s="226"/>
      <c r="H54" s="226">
        <v>0</v>
      </c>
    </row>
    <row r="55" spans="1:8" ht="25.5">
      <c r="A55" s="222" t="s">
        <v>298</v>
      </c>
      <c r="B55" s="223"/>
      <c r="C55" s="223"/>
      <c r="D55" s="227" t="s">
        <v>346</v>
      </c>
      <c r="E55" s="225">
        <v>33900</v>
      </c>
      <c r="F55" s="225">
        <v>33900</v>
      </c>
      <c r="G55" s="226"/>
      <c r="H55" s="226">
        <v>0</v>
      </c>
    </row>
    <row r="56" spans="1:8" ht="25.5">
      <c r="A56" s="222" t="s">
        <v>298</v>
      </c>
      <c r="B56" s="223"/>
      <c r="C56" s="223"/>
      <c r="D56" s="228" t="s">
        <v>347</v>
      </c>
      <c r="E56" s="225">
        <v>33870</v>
      </c>
      <c r="F56" s="225">
        <v>33870</v>
      </c>
      <c r="G56" s="226"/>
      <c r="H56" s="226">
        <v>0</v>
      </c>
    </row>
    <row r="57" spans="1:8" ht="25.5">
      <c r="A57" s="222" t="s">
        <v>298</v>
      </c>
      <c r="B57" s="223"/>
      <c r="C57" s="223"/>
      <c r="D57" s="227" t="s">
        <v>348</v>
      </c>
      <c r="E57" s="225">
        <v>33900</v>
      </c>
      <c r="F57" s="225">
        <v>33900</v>
      </c>
      <c r="G57" s="226"/>
      <c r="H57" s="226">
        <v>0</v>
      </c>
    </row>
    <row r="58" spans="1:8" ht="25.5">
      <c r="A58" s="222" t="s">
        <v>298</v>
      </c>
      <c r="B58" s="223"/>
      <c r="C58" s="223"/>
      <c r="D58" s="228" t="s">
        <v>349</v>
      </c>
      <c r="E58" s="225">
        <v>33875</v>
      </c>
      <c r="F58" s="225">
        <v>33875</v>
      </c>
      <c r="G58" s="226"/>
      <c r="H58" s="226">
        <v>0</v>
      </c>
    </row>
    <row r="59" spans="1:8" ht="25.5">
      <c r="A59" s="222" t="s">
        <v>298</v>
      </c>
      <c r="B59" s="223"/>
      <c r="C59" s="223"/>
      <c r="D59" s="227" t="s">
        <v>350</v>
      </c>
      <c r="E59" s="225">
        <v>33890</v>
      </c>
      <c r="F59" s="225">
        <v>33890</v>
      </c>
      <c r="G59" s="226"/>
      <c r="H59" s="226">
        <v>0</v>
      </c>
    </row>
    <row r="60" spans="1:8" ht="25.5">
      <c r="A60" s="222" t="s">
        <v>298</v>
      </c>
      <c r="B60" s="223"/>
      <c r="C60" s="223"/>
      <c r="D60" s="228" t="s">
        <v>351</v>
      </c>
      <c r="E60" s="225">
        <v>64925</v>
      </c>
      <c r="F60" s="225">
        <v>64925</v>
      </c>
      <c r="G60" s="226"/>
      <c r="H60" s="226">
        <v>0</v>
      </c>
    </row>
    <row r="61" spans="1:8" ht="25.5">
      <c r="A61" s="222" t="s">
        <v>298</v>
      </c>
      <c r="B61" s="223"/>
      <c r="C61" s="223"/>
      <c r="D61" s="227" t="s">
        <v>352</v>
      </c>
      <c r="E61" s="225">
        <v>33850</v>
      </c>
      <c r="F61" s="225">
        <v>33850</v>
      </c>
      <c r="G61" s="226"/>
      <c r="H61" s="226">
        <v>0</v>
      </c>
    </row>
    <row r="62" spans="1:8" ht="25.5">
      <c r="A62" s="222" t="s">
        <v>298</v>
      </c>
      <c r="B62" s="223"/>
      <c r="C62" s="223"/>
      <c r="D62" s="228" t="s">
        <v>353</v>
      </c>
      <c r="E62" s="225">
        <v>33810</v>
      </c>
      <c r="F62" s="225">
        <v>33810</v>
      </c>
      <c r="G62" s="226"/>
      <c r="H62" s="226">
        <v>0</v>
      </c>
    </row>
    <row r="63" spans="1:8" ht="25.5">
      <c r="A63" s="222" t="s">
        <v>298</v>
      </c>
      <c r="B63" s="223"/>
      <c r="C63" s="223"/>
      <c r="D63" s="227" t="s">
        <v>354</v>
      </c>
      <c r="E63" s="225">
        <v>33890</v>
      </c>
      <c r="F63" s="225">
        <v>33890</v>
      </c>
      <c r="G63" s="226"/>
      <c r="H63" s="226">
        <v>0</v>
      </c>
    </row>
    <row r="64" spans="1:8" ht="25.5">
      <c r="A64" s="222" t="s">
        <v>298</v>
      </c>
      <c r="B64" s="223"/>
      <c r="C64" s="223"/>
      <c r="D64" s="228" t="s">
        <v>355</v>
      </c>
      <c r="E64" s="225">
        <v>33900</v>
      </c>
      <c r="F64" s="225">
        <v>33900</v>
      </c>
      <c r="G64" s="226"/>
      <c r="H64" s="226">
        <v>0</v>
      </c>
    </row>
    <row r="65" spans="1:8" ht="25.5">
      <c r="A65" s="222" t="s">
        <v>298</v>
      </c>
      <c r="B65" s="223"/>
      <c r="C65" s="223"/>
      <c r="D65" s="227" t="s">
        <v>356</v>
      </c>
      <c r="E65" s="225">
        <v>33870</v>
      </c>
      <c r="F65" s="225">
        <v>33870</v>
      </c>
      <c r="G65" s="226"/>
      <c r="H65" s="226">
        <v>0</v>
      </c>
    </row>
    <row r="66" spans="1:8" ht="25.5">
      <c r="A66" s="222" t="s">
        <v>298</v>
      </c>
      <c r="B66" s="223"/>
      <c r="C66" s="223"/>
      <c r="D66" s="228" t="s">
        <v>357</v>
      </c>
      <c r="E66" s="225">
        <v>33900</v>
      </c>
      <c r="F66" s="225">
        <v>33900</v>
      </c>
      <c r="G66" s="226"/>
      <c r="H66" s="226">
        <v>0</v>
      </c>
    </row>
    <row r="67" spans="1:8" ht="25.5">
      <c r="A67" s="222" t="s">
        <v>298</v>
      </c>
      <c r="B67" s="223"/>
      <c r="C67" s="223"/>
      <c r="D67" s="227" t="s">
        <v>358</v>
      </c>
      <c r="E67" s="225">
        <v>33900</v>
      </c>
      <c r="F67" s="225">
        <v>33900</v>
      </c>
      <c r="G67" s="226"/>
      <c r="H67" s="226">
        <v>0</v>
      </c>
    </row>
    <row r="68" spans="1:8" ht="25.5">
      <c r="A68" s="222" t="s">
        <v>298</v>
      </c>
      <c r="B68" s="223"/>
      <c r="C68" s="223"/>
      <c r="D68" s="228" t="s">
        <v>359</v>
      </c>
      <c r="E68" s="225">
        <v>33880</v>
      </c>
      <c r="F68" s="225">
        <v>33880</v>
      </c>
      <c r="G68" s="226"/>
      <c r="H68" s="226">
        <v>0</v>
      </c>
    </row>
    <row r="69" spans="1:8" ht="25.5">
      <c r="A69" s="222" t="s">
        <v>298</v>
      </c>
      <c r="B69" s="223"/>
      <c r="C69" s="223"/>
      <c r="D69" s="227" t="s">
        <v>360</v>
      </c>
      <c r="E69" s="225">
        <v>64920</v>
      </c>
      <c r="F69" s="225">
        <v>64920</v>
      </c>
      <c r="G69" s="226"/>
      <c r="H69" s="226">
        <v>0</v>
      </c>
    </row>
    <row r="70" spans="1:8" ht="25.5">
      <c r="A70" s="222" t="s">
        <v>298</v>
      </c>
      <c r="B70" s="223"/>
      <c r="C70" s="223"/>
      <c r="D70" s="228" t="s">
        <v>361</v>
      </c>
      <c r="E70" s="225">
        <v>33835</v>
      </c>
      <c r="F70" s="225">
        <v>33835</v>
      </c>
      <c r="G70" s="226"/>
      <c r="H70" s="226">
        <v>0</v>
      </c>
    </row>
    <row r="71" spans="1:8" ht="25.5">
      <c r="A71" s="222" t="s">
        <v>298</v>
      </c>
      <c r="B71" s="223"/>
      <c r="C71" s="223"/>
      <c r="D71" s="227" t="s">
        <v>362</v>
      </c>
      <c r="E71" s="225">
        <v>33885</v>
      </c>
      <c r="F71" s="225">
        <v>33885</v>
      </c>
      <c r="G71" s="226"/>
      <c r="H71" s="226">
        <v>0</v>
      </c>
    </row>
    <row r="72" spans="1:8" ht="25.5">
      <c r="A72" s="222" t="s">
        <v>298</v>
      </c>
      <c r="B72" s="223"/>
      <c r="C72" s="223"/>
      <c r="D72" s="228" t="s">
        <v>363</v>
      </c>
      <c r="E72" s="225">
        <v>33900</v>
      </c>
      <c r="F72" s="225">
        <v>33900</v>
      </c>
      <c r="G72" s="226"/>
      <c r="H72" s="226">
        <v>0</v>
      </c>
    </row>
    <row r="73" spans="1:8" ht="25.5">
      <c r="A73" s="222" t="s">
        <v>298</v>
      </c>
      <c r="B73" s="223"/>
      <c r="C73" s="223"/>
      <c r="D73" s="227" t="s">
        <v>364</v>
      </c>
      <c r="E73" s="225">
        <v>64970</v>
      </c>
      <c r="F73" s="225">
        <v>64970</v>
      </c>
      <c r="G73" s="226"/>
      <c r="H73" s="226">
        <v>0</v>
      </c>
    </row>
    <row r="74" spans="1:8" ht="25.5">
      <c r="A74" s="222" t="s">
        <v>298</v>
      </c>
      <c r="B74" s="223"/>
      <c r="C74" s="223"/>
      <c r="D74" s="228" t="s">
        <v>365</v>
      </c>
      <c r="E74" s="225">
        <v>33895</v>
      </c>
      <c r="F74" s="225">
        <v>33895</v>
      </c>
      <c r="G74" s="226"/>
      <c r="H74" s="226">
        <v>0</v>
      </c>
    </row>
    <row r="75" spans="1:8" ht="25.5">
      <c r="A75" s="222" t="s">
        <v>298</v>
      </c>
      <c r="B75" s="223"/>
      <c r="C75" s="223"/>
      <c r="D75" s="227" t="s">
        <v>366</v>
      </c>
      <c r="E75" s="225">
        <v>33800</v>
      </c>
      <c r="F75" s="225">
        <v>33800</v>
      </c>
      <c r="G75" s="226"/>
      <c r="H75" s="226">
        <v>0</v>
      </c>
    </row>
    <row r="76" spans="1:8" ht="14.25">
      <c r="A76" s="156"/>
      <c r="B76" s="157"/>
      <c r="C76" s="157"/>
      <c r="D76" s="156"/>
      <c r="E76" s="229">
        <f>SUM(E8:E75)</f>
        <v>2667520</v>
      </c>
      <c r="F76" s="229">
        <f>SUM(F8:F75)</f>
        <v>2667520</v>
      </c>
      <c r="G76" s="158"/>
      <c r="H76" s="229">
        <f>SUM(H8:H75)</f>
        <v>0.01</v>
      </c>
    </row>
    <row r="77" spans="1:8" ht="12.95" customHeight="1">
      <c r="A77" s="344"/>
      <c r="B77" s="344"/>
      <c r="C77" s="344"/>
      <c r="D77" s="344"/>
      <c r="E77" s="344"/>
      <c r="F77" s="344"/>
      <c r="G77" s="230"/>
      <c r="H77" s="230"/>
    </row>
    <row r="78" spans="1:8" ht="17.45" customHeight="1">
      <c r="A78" s="345"/>
      <c r="B78" s="345"/>
      <c r="C78" s="345"/>
      <c r="D78" s="345"/>
      <c r="E78" s="345"/>
      <c r="F78" s="345"/>
      <c r="G78" s="345"/>
      <c r="H78" s="345"/>
    </row>
    <row r="79" spans="1:8" ht="15">
      <c r="E79" s="66"/>
      <c r="F79" s="66"/>
      <c r="G79" s="66"/>
      <c r="H79" s="66"/>
    </row>
    <row r="80" spans="1:8" ht="15">
      <c r="E80" s="66"/>
      <c r="F80" s="66"/>
      <c r="G80" s="66"/>
      <c r="H80" s="66"/>
    </row>
    <row r="81" spans="2:8" ht="15">
      <c r="E81" s="66"/>
      <c r="F81" s="66"/>
      <c r="G81" s="66"/>
      <c r="H81" s="66"/>
    </row>
    <row r="82" spans="2:8" ht="15">
      <c r="E82" s="66"/>
      <c r="F82" s="66"/>
      <c r="G82" s="66"/>
      <c r="H82" s="66"/>
    </row>
    <row r="83" spans="2:8" ht="15">
      <c r="E83" s="66"/>
      <c r="F83" s="66"/>
      <c r="G83" s="66"/>
      <c r="H83" s="66"/>
    </row>
    <row r="84" spans="2:8" ht="15">
      <c r="E84" s="66"/>
      <c r="F84" s="66"/>
      <c r="G84" s="66"/>
      <c r="H84" s="66"/>
    </row>
    <row r="86" spans="2:8">
      <c r="B86" s="24"/>
      <c r="C86" s="24"/>
    </row>
    <row r="87" spans="2:8">
      <c r="E87" s="24"/>
    </row>
    <row r="89" spans="2:8">
      <c r="C89" s="24"/>
      <c r="E89" s="24"/>
    </row>
  </sheetData>
  <mergeCells count="12">
    <mergeCell ref="A77:F77"/>
    <mergeCell ref="A78:H78"/>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132E-46B7-41E5-A6FC-9E59181C1BAE}">
  <dimension ref="A1:F20"/>
  <sheetViews>
    <sheetView view="pageBreakPreview" zoomScale="119" zoomScaleNormal="85" zoomScaleSheetLayoutView="85" workbookViewId="0">
      <selection activeCell="C14" sqref="C14"/>
    </sheetView>
  </sheetViews>
  <sheetFormatPr baseColWidth="10" defaultColWidth="11.42578125" defaultRowHeight="15"/>
  <cols>
    <col min="1" max="1" width="53.5703125" style="1" customWidth="1"/>
    <col min="2" max="2" width="51.42578125" style="1" customWidth="1"/>
    <col min="3" max="3" width="21.5703125" style="1" bestFit="1" customWidth="1"/>
    <col min="4" max="4" width="23.42578125" style="1" bestFit="1" customWidth="1"/>
    <col min="5" max="5" width="18.5703125" style="1" customWidth="1"/>
    <col min="6" max="6" width="17.42578125" style="1" bestFit="1" customWidth="1"/>
    <col min="7" max="16384" width="11.42578125" style="1"/>
  </cols>
  <sheetData>
    <row r="1" spans="1:6" ht="21" customHeight="1">
      <c r="A1" s="288" t="s">
        <v>0</v>
      </c>
      <c r="B1" s="288"/>
      <c r="C1" s="288"/>
      <c r="D1" s="288"/>
      <c r="E1" s="288"/>
    </row>
    <row r="2" spans="1:6" ht="18.75" customHeight="1">
      <c r="A2" s="340" t="s">
        <v>367</v>
      </c>
      <c r="B2" s="340"/>
      <c r="C2" s="340"/>
      <c r="D2" s="340"/>
      <c r="E2" s="340"/>
    </row>
    <row r="3" spans="1:6" ht="17.25" customHeight="1">
      <c r="A3" s="346" t="s">
        <v>17</v>
      </c>
      <c r="B3" s="346"/>
      <c r="C3" s="346"/>
      <c r="D3" s="346"/>
      <c r="E3" s="346"/>
    </row>
    <row r="4" spans="1:6" ht="21" customHeight="1">
      <c r="A4" s="288" t="s">
        <v>397</v>
      </c>
      <c r="B4" s="288"/>
      <c r="C4" s="288"/>
      <c r="D4" s="288"/>
      <c r="E4" s="288"/>
    </row>
    <row r="5" spans="1:6" ht="15.75" thickBot="1">
      <c r="A5" s="346" t="s">
        <v>179</v>
      </c>
      <c r="B5" s="346"/>
      <c r="C5" s="346"/>
      <c r="D5" s="346"/>
      <c r="E5" s="346"/>
    </row>
    <row r="6" spans="1:6" ht="27" customHeight="1" thickBot="1">
      <c r="A6" s="285" t="s">
        <v>19</v>
      </c>
      <c r="B6" s="286" t="s">
        <v>6</v>
      </c>
      <c r="C6" s="286" t="s">
        <v>7</v>
      </c>
      <c r="D6" s="286"/>
      <c r="E6" s="286" t="s">
        <v>8</v>
      </c>
    </row>
    <row r="7" spans="1:6" ht="44.45" customHeight="1" thickBot="1">
      <c r="A7" s="285"/>
      <c r="B7" s="287"/>
      <c r="C7" s="2" t="s">
        <v>9</v>
      </c>
      <c r="D7" s="2" t="s">
        <v>10</v>
      </c>
      <c r="E7" s="287"/>
      <c r="F7" s="231" t="s">
        <v>368</v>
      </c>
    </row>
    <row r="8" spans="1:6" ht="42.75">
      <c r="A8" s="100" t="s">
        <v>369</v>
      </c>
      <c r="B8" s="100" t="s">
        <v>370</v>
      </c>
      <c r="C8" s="46">
        <v>6100000</v>
      </c>
      <c r="D8" s="46">
        <v>6100000</v>
      </c>
      <c r="E8" s="46">
        <v>0</v>
      </c>
      <c r="F8" s="232">
        <f>+D8-E8</f>
        <v>6100000</v>
      </c>
    </row>
    <row r="9" spans="1:6" ht="42.75">
      <c r="A9" s="100" t="s">
        <v>369</v>
      </c>
      <c r="B9" s="100" t="s">
        <v>371</v>
      </c>
      <c r="C9" s="46">
        <v>3300000</v>
      </c>
      <c r="D9" s="46">
        <v>3300000</v>
      </c>
      <c r="E9" s="46">
        <v>0</v>
      </c>
      <c r="F9" s="232"/>
    </row>
    <row r="10" spans="1:6" ht="42.75">
      <c r="A10" s="100" t="s">
        <v>369</v>
      </c>
      <c r="B10" s="100" t="s">
        <v>372</v>
      </c>
      <c r="C10" s="46">
        <v>6667077.46</v>
      </c>
      <c r="D10" s="46">
        <v>6667077.46</v>
      </c>
      <c r="E10" s="46">
        <v>0</v>
      </c>
      <c r="F10" s="232">
        <v>1092000</v>
      </c>
    </row>
    <row r="11" spans="1:6" ht="28.5">
      <c r="A11" s="100" t="s">
        <v>369</v>
      </c>
      <c r="B11" s="100" t="s">
        <v>373</v>
      </c>
      <c r="C11" s="46">
        <v>327899.53999999998</v>
      </c>
      <c r="D11" s="46">
        <v>327899.53999999998</v>
      </c>
      <c r="E11" s="46">
        <v>0</v>
      </c>
      <c r="F11" s="232">
        <v>416000</v>
      </c>
    </row>
    <row r="12" spans="1:6" ht="15.75" hidden="1">
      <c r="B12" s="233" t="s">
        <v>295</v>
      </c>
      <c r="C12" s="234">
        <f>SUM(C8:C11)</f>
        <v>16394977</v>
      </c>
      <c r="D12" s="234">
        <f>SUM(D8:D11)</f>
        <v>16394977</v>
      </c>
      <c r="E12" s="235">
        <f>SUM(E8:E11)</f>
        <v>0</v>
      </c>
    </row>
    <row r="13" spans="1:6">
      <c r="C13" s="236"/>
      <c r="D13" s="236"/>
      <c r="E13" s="237"/>
    </row>
    <row r="14" spans="1:6">
      <c r="A14" s="17"/>
      <c r="B14" s="17"/>
      <c r="C14" s="24"/>
      <c r="D14" s="17"/>
      <c r="E14" s="17"/>
      <c r="F14" s="17"/>
    </row>
    <row r="15" spans="1:6">
      <c r="A15" s="17"/>
      <c r="B15" s="17"/>
      <c r="C15" s="17"/>
      <c r="D15" s="17"/>
      <c r="E15" s="17"/>
      <c r="F15" s="17"/>
    </row>
    <row r="16" spans="1:6">
      <c r="A16" s="17"/>
      <c r="B16" s="17"/>
      <c r="C16" s="17"/>
      <c r="D16" s="17"/>
      <c r="E16" s="17"/>
      <c r="F16" s="17"/>
    </row>
    <row r="17" spans="1:6">
      <c r="A17" s="17"/>
      <c r="B17" s="17"/>
      <c r="C17" s="17"/>
      <c r="D17" s="17"/>
      <c r="E17" s="17"/>
      <c r="F17" s="17"/>
    </row>
    <row r="18" spans="1:6">
      <c r="A18" s="17"/>
      <c r="B18" s="17"/>
      <c r="C18" s="17"/>
      <c r="D18" s="17"/>
      <c r="E18" s="17"/>
      <c r="F18" s="17"/>
    </row>
    <row r="19" spans="1:6">
      <c r="A19" s="17"/>
      <c r="B19" s="17"/>
      <c r="C19" s="17"/>
      <c r="D19" s="17"/>
      <c r="E19" s="17"/>
      <c r="F19" s="17"/>
    </row>
    <row r="20" spans="1:6">
      <c r="A20" s="17"/>
      <c r="B20" s="17"/>
      <c r="C20" s="17"/>
      <c r="D20" s="17"/>
      <c r="E20" s="17"/>
      <c r="F20" s="17"/>
    </row>
  </sheetData>
  <mergeCells count="9">
    <mergeCell ref="A6:A7"/>
    <mergeCell ref="B6:B7"/>
    <mergeCell ref="C6:D6"/>
    <mergeCell ref="E6:E7"/>
    <mergeCell ref="A1:E1"/>
    <mergeCell ref="A2:E2"/>
    <mergeCell ref="A3:E3"/>
    <mergeCell ref="A4:E4"/>
    <mergeCell ref="A5:E5"/>
  </mergeCells>
  <printOptions horizontalCentered="1"/>
  <pageMargins left="0.31496062992125984" right="0.39370078740157483" top="0.27559055118110237" bottom="0.39370078740157483" header="0.39370078740157483" footer="0.27559055118110237"/>
  <pageSetup scale="70" firstPageNumber="0" orientation="landscape" r:id="rId1"/>
  <headerFooter alignWithMargins="0">
    <oddFooter>&amp;R&amp;"Arial,Normal"&amp;8&amp;P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A8A2C-4BC3-4285-B3D3-4AD5E0054291}">
  <dimension ref="A1:I28"/>
  <sheetViews>
    <sheetView view="pageBreakPreview" zoomScaleNormal="90" zoomScaleSheetLayoutView="100" workbookViewId="0">
      <selection sqref="A1:E5"/>
    </sheetView>
  </sheetViews>
  <sheetFormatPr baseColWidth="10" defaultRowHeight="15"/>
  <cols>
    <col min="1" max="1" width="74.85546875" style="1" customWidth="1"/>
    <col min="2" max="2" width="51.28515625" style="1" customWidth="1"/>
    <col min="3" max="3" width="21.5703125" style="1" bestFit="1" customWidth="1"/>
    <col min="4" max="4" width="23.28515625" style="1" bestFit="1" customWidth="1"/>
    <col min="5" max="5" width="17.5703125" style="1" customWidth="1"/>
    <col min="6" max="6" width="11.42578125" style="1"/>
    <col min="7" max="7" width="19.85546875" style="15" bestFit="1" customWidth="1"/>
    <col min="8" max="8" width="16.85546875" style="15" bestFit="1" customWidth="1"/>
    <col min="9" max="9" width="15.85546875" style="15" bestFit="1" customWidth="1"/>
    <col min="10" max="10" width="16.7109375" style="1" bestFit="1" customWidth="1"/>
    <col min="11" max="256" width="11.42578125" style="1"/>
    <col min="257" max="257" width="74.85546875" style="1" customWidth="1"/>
    <col min="258" max="258" width="51.28515625" style="1" customWidth="1"/>
    <col min="259" max="259" width="21.5703125" style="1" bestFit="1" customWidth="1"/>
    <col min="260" max="260" width="23.28515625" style="1" bestFit="1" customWidth="1"/>
    <col min="261" max="261" width="17.5703125" style="1" customWidth="1"/>
    <col min="262" max="262" width="11.42578125" style="1"/>
    <col min="263" max="263" width="19.8554687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74.85546875" style="1" customWidth="1"/>
    <col min="514" max="514" width="51.28515625" style="1" customWidth="1"/>
    <col min="515" max="515" width="21.5703125" style="1" bestFit="1" customWidth="1"/>
    <col min="516" max="516" width="23.28515625" style="1" bestFit="1" customWidth="1"/>
    <col min="517" max="517" width="17.5703125" style="1" customWidth="1"/>
    <col min="518" max="518" width="11.42578125" style="1"/>
    <col min="519" max="519" width="19.8554687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74.85546875" style="1" customWidth="1"/>
    <col min="770" max="770" width="51.28515625" style="1" customWidth="1"/>
    <col min="771" max="771" width="21.5703125" style="1" bestFit="1" customWidth="1"/>
    <col min="772" max="772" width="23.28515625" style="1" bestFit="1" customWidth="1"/>
    <col min="773" max="773" width="17.5703125" style="1" customWidth="1"/>
    <col min="774" max="774" width="11.42578125" style="1"/>
    <col min="775" max="775" width="19.8554687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74.85546875" style="1" customWidth="1"/>
    <col min="1026" max="1026" width="51.28515625" style="1" customWidth="1"/>
    <col min="1027" max="1027" width="21.5703125" style="1" bestFit="1" customWidth="1"/>
    <col min="1028" max="1028" width="23.28515625" style="1" bestFit="1" customWidth="1"/>
    <col min="1029" max="1029" width="17.5703125" style="1" customWidth="1"/>
    <col min="1030" max="1030" width="11.42578125" style="1"/>
    <col min="1031" max="1031" width="19.8554687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74.85546875" style="1" customWidth="1"/>
    <col min="1282" max="1282" width="51.28515625" style="1" customWidth="1"/>
    <col min="1283" max="1283" width="21.5703125" style="1" bestFit="1" customWidth="1"/>
    <col min="1284" max="1284" width="23.28515625" style="1" bestFit="1" customWidth="1"/>
    <col min="1285" max="1285" width="17.5703125" style="1" customWidth="1"/>
    <col min="1286" max="1286" width="11.42578125" style="1"/>
    <col min="1287" max="1287" width="19.8554687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74.85546875" style="1" customWidth="1"/>
    <col min="1538" max="1538" width="51.28515625" style="1" customWidth="1"/>
    <col min="1539" max="1539" width="21.5703125" style="1" bestFit="1" customWidth="1"/>
    <col min="1540" max="1540" width="23.28515625" style="1" bestFit="1" customWidth="1"/>
    <col min="1541" max="1541" width="17.5703125" style="1" customWidth="1"/>
    <col min="1542" max="1542" width="11.42578125" style="1"/>
    <col min="1543" max="1543" width="19.8554687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74.85546875" style="1" customWidth="1"/>
    <col min="1794" max="1794" width="51.28515625" style="1" customWidth="1"/>
    <col min="1795" max="1795" width="21.5703125" style="1" bestFit="1" customWidth="1"/>
    <col min="1796" max="1796" width="23.28515625" style="1" bestFit="1" customWidth="1"/>
    <col min="1797" max="1797" width="17.5703125" style="1" customWidth="1"/>
    <col min="1798" max="1798" width="11.42578125" style="1"/>
    <col min="1799" max="1799" width="19.8554687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74.85546875" style="1" customWidth="1"/>
    <col min="2050" max="2050" width="51.28515625" style="1" customWidth="1"/>
    <col min="2051" max="2051" width="21.5703125" style="1" bestFit="1" customWidth="1"/>
    <col min="2052" max="2052" width="23.28515625" style="1" bestFit="1" customWidth="1"/>
    <col min="2053" max="2053" width="17.5703125" style="1" customWidth="1"/>
    <col min="2054" max="2054" width="11.42578125" style="1"/>
    <col min="2055" max="2055" width="19.8554687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74.85546875" style="1" customWidth="1"/>
    <col min="2306" max="2306" width="51.28515625" style="1" customWidth="1"/>
    <col min="2307" max="2307" width="21.5703125" style="1" bestFit="1" customWidth="1"/>
    <col min="2308" max="2308" width="23.28515625" style="1" bestFit="1" customWidth="1"/>
    <col min="2309" max="2309" width="17.5703125" style="1" customWidth="1"/>
    <col min="2310" max="2310" width="11.42578125" style="1"/>
    <col min="2311" max="2311" width="19.8554687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74.85546875" style="1" customWidth="1"/>
    <col min="2562" max="2562" width="51.28515625" style="1" customWidth="1"/>
    <col min="2563" max="2563" width="21.5703125" style="1" bestFit="1" customWidth="1"/>
    <col min="2564" max="2564" width="23.28515625" style="1" bestFit="1" customWidth="1"/>
    <col min="2565" max="2565" width="17.5703125" style="1" customWidth="1"/>
    <col min="2566" max="2566" width="11.42578125" style="1"/>
    <col min="2567" max="2567" width="19.8554687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74.85546875" style="1" customWidth="1"/>
    <col min="2818" max="2818" width="51.28515625" style="1" customWidth="1"/>
    <col min="2819" max="2819" width="21.5703125" style="1" bestFit="1" customWidth="1"/>
    <col min="2820" max="2820" width="23.28515625" style="1" bestFit="1" customWidth="1"/>
    <col min="2821" max="2821" width="17.5703125" style="1" customWidth="1"/>
    <col min="2822" max="2822" width="11.42578125" style="1"/>
    <col min="2823" max="2823" width="19.8554687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74.85546875" style="1" customWidth="1"/>
    <col min="3074" max="3074" width="51.28515625" style="1" customWidth="1"/>
    <col min="3075" max="3075" width="21.5703125" style="1" bestFit="1" customWidth="1"/>
    <col min="3076" max="3076" width="23.28515625" style="1" bestFit="1" customWidth="1"/>
    <col min="3077" max="3077" width="17.5703125" style="1" customWidth="1"/>
    <col min="3078" max="3078" width="11.42578125" style="1"/>
    <col min="3079" max="3079" width="19.8554687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74.85546875" style="1" customWidth="1"/>
    <col min="3330" max="3330" width="51.28515625" style="1" customWidth="1"/>
    <col min="3331" max="3331" width="21.5703125" style="1" bestFit="1" customWidth="1"/>
    <col min="3332" max="3332" width="23.28515625" style="1" bestFit="1" customWidth="1"/>
    <col min="3333" max="3333" width="17.5703125" style="1" customWidth="1"/>
    <col min="3334" max="3334" width="11.42578125" style="1"/>
    <col min="3335" max="3335" width="19.8554687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74.85546875" style="1" customWidth="1"/>
    <col min="3586" max="3586" width="51.28515625" style="1" customWidth="1"/>
    <col min="3587" max="3587" width="21.5703125" style="1" bestFit="1" customWidth="1"/>
    <col min="3588" max="3588" width="23.28515625" style="1" bestFit="1" customWidth="1"/>
    <col min="3589" max="3589" width="17.5703125" style="1" customWidth="1"/>
    <col min="3590" max="3590" width="11.42578125" style="1"/>
    <col min="3591" max="3591" width="19.8554687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74.85546875" style="1" customWidth="1"/>
    <col min="3842" max="3842" width="51.28515625" style="1" customWidth="1"/>
    <col min="3843" max="3843" width="21.5703125" style="1" bestFit="1" customWidth="1"/>
    <col min="3844" max="3844" width="23.28515625" style="1" bestFit="1" customWidth="1"/>
    <col min="3845" max="3845" width="17.5703125" style="1" customWidth="1"/>
    <col min="3846" max="3846" width="11.42578125" style="1"/>
    <col min="3847" max="3847" width="19.8554687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74.85546875" style="1" customWidth="1"/>
    <col min="4098" max="4098" width="51.28515625" style="1" customWidth="1"/>
    <col min="4099" max="4099" width="21.5703125" style="1" bestFit="1" customWidth="1"/>
    <col min="4100" max="4100" width="23.28515625" style="1" bestFit="1" customWidth="1"/>
    <col min="4101" max="4101" width="17.5703125" style="1" customWidth="1"/>
    <col min="4102" max="4102" width="11.42578125" style="1"/>
    <col min="4103" max="4103" width="19.8554687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74.85546875" style="1" customWidth="1"/>
    <col min="4354" max="4354" width="51.28515625" style="1" customWidth="1"/>
    <col min="4355" max="4355" width="21.5703125" style="1" bestFit="1" customWidth="1"/>
    <col min="4356" max="4356" width="23.28515625" style="1" bestFit="1" customWidth="1"/>
    <col min="4357" max="4357" width="17.5703125" style="1" customWidth="1"/>
    <col min="4358" max="4358" width="11.42578125" style="1"/>
    <col min="4359" max="4359" width="19.8554687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74.85546875" style="1" customWidth="1"/>
    <col min="4610" max="4610" width="51.28515625" style="1" customWidth="1"/>
    <col min="4611" max="4611" width="21.5703125" style="1" bestFit="1" customWidth="1"/>
    <col min="4612" max="4612" width="23.28515625" style="1" bestFit="1" customWidth="1"/>
    <col min="4613" max="4613" width="17.5703125" style="1" customWidth="1"/>
    <col min="4614" max="4614" width="11.42578125" style="1"/>
    <col min="4615" max="4615" width="19.8554687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74.85546875" style="1" customWidth="1"/>
    <col min="4866" max="4866" width="51.28515625" style="1" customWidth="1"/>
    <col min="4867" max="4867" width="21.5703125" style="1" bestFit="1" customWidth="1"/>
    <col min="4868" max="4868" width="23.28515625" style="1" bestFit="1" customWidth="1"/>
    <col min="4869" max="4869" width="17.5703125" style="1" customWidth="1"/>
    <col min="4870" max="4870" width="11.42578125" style="1"/>
    <col min="4871" max="4871" width="19.8554687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74.85546875" style="1" customWidth="1"/>
    <col min="5122" max="5122" width="51.28515625" style="1" customWidth="1"/>
    <col min="5123" max="5123" width="21.5703125" style="1" bestFit="1" customWidth="1"/>
    <col min="5124" max="5124" width="23.28515625" style="1" bestFit="1" customWidth="1"/>
    <col min="5125" max="5125" width="17.5703125" style="1" customWidth="1"/>
    <col min="5126" max="5126" width="11.42578125" style="1"/>
    <col min="5127" max="5127" width="19.8554687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74.85546875" style="1" customWidth="1"/>
    <col min="5378" max="5378" width="51.28515625" style="1" customWidth="1"/>
    <col min="5379" max="5379" width="21.5703125" style="1" bestFit="1" customWidth="1"/>
    <col min="5380" max="5380" width="23.28515625" style="1" bestFit="1" customWidth="1"/>
    <col min="5381" max="5381" width="17.5703125" style="1" customWidth="1"/>
    <col min="5382" max="5382" width="11.42578125" style="1"/>
    <col min="5383" max="5383" width="19.8554687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74.85546875" style="1" customWidth="1"/>
    <col min="5634" max="5634" width="51.28515625" style="1" customWidth="1"/>
    <col min="5635" max="5635" width="21.5703125" style="1" bestFit="1" customWidth="1"/>
    <col min="5636" max="5636" width="23.28515625" style="1" bestFit="1" customWidth="1"/>
    <col min="5637" max="5637" width="17.5703125" style="1" customWidth="1"/>
    <col min="5638" max="5638" width="11.42578125" style="1"/>
    <col min="5639" max="5639" width="19.8554687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74.85546875" style="1" customWidth="1"/>
    <col min="5890" max="5890" width="51.28515625" style="1" customWidth="1"/>
    <col min="5891" max="5891" width="21.5703125" style="1" bestFit="1" customWidth="1"/>
    <col min="5892" max="5892" width="23.28515625" style="1" bestFit="1" customWidth="1"/>
    <col min="5893" max="5893" width="17.5703125" style="1" customWidth="1"/>
    <col min="5894" max="5894" width="11.42578125" style="1"/>
    <col min="5895" max="5895" width="19.8554687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74.85546875" style="1" customWidth="1"/>
    <col min="6146" max="6146" width="51.28515625" style="1" customWidth="1"/>
    <col min="6147" max="6147" width="21.5703125" style="1" bestFit="1" customWidth="1"/>
    <col min="6148" max="6148" width="23.28515625" style="1" bestFit="1" customWidth="1"/>
    <col min="6149" max="6149" width="17.5703125" style="1" customWidth="1"/>
    <col min="6150" max="6150" width="11.42578125" style="1"/>
    <col min="6151" max="6151" width="19.8554687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74.85546875" style="1" customWidth="1"/>
    <col min="6402" max="6402" width="51.28515625" style="1" customWidth="1"/>
    <col min="6403" max="6403" width="21.5703125" style="1" bestFit="1" customWidth="1"/>
    <col min="6404" max="6404" width="23.28515625" style="1" bestFit="1" customWidth="1"/>
    <col min="6405" max="6405" width="17.5703125" style="1" customWidth="1"/>
    <col min="6406" max="6406" width="11.42578125" style="1"/>
    <col min="6407" max="6407" width="19.8554687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74.85546875" style="1" customWidth="1"/>
    <col min="6658" max="6658" width="51.28515625" style="1" customWidth="1"/>
    <col min="6659" max="6659" width="21.5703125" style="1" bestFit="1" customWidth="1"/>
    <col min="6660" max="6660" width="23.28515625" style="1" bestFit="1" customWidth="1"/>
    <col min="6661" max="6661" width="17.5703125" style="1" customWidth="1"/>
    <col min="6662" max="6662" width="11.42578125" style="1"/>
    <col min="6663" max="6663" width="19.8554687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74.85546875" style="1" customWidth="1"/>
    <col min="6914" max="6914" width="51.28515625" style="1" customWidth="1"/>
    <col min="6915" max="6915" width="21.5703125" style="1" bestFit="1" customWidth="1"/>
    <col min="6916" max="6916" width="23.28515625" style="1" bestFit="1" customWidth="1"/>
    <col min="6917" max="6917" width="17.5703125" style="1" customWidth="1"/>
    <col min="6918" max="6918" width="11.42578125" style="1"/>
    <col min="6919" max="6919" width="19.8554687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74.85546875" style="1" customWidth="1"/>
    <col min="7170" max="7170" width="51.28515625" style="1" customWidth="1"/>
    <col min="7171" max="7171" width="21.5703125" style="1" bestFit="1" customWidth="1"/>
    <col min="7172" max="7172" width="23.28515625" style="1" bestFit="1" customWidth="1"/>
    <col min="7173" max="7173" width="17.5703125" style="1" customWidth="1"/>
    <col min="7174" max="7174" width="11.42578125" style="1"/>
    <col min="7175" max="7175" width="19.8554687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74.85546875" style="1" customWidth="1"/>
    <col min="7426" max="7426" width="51.28515625" style="1" customWidth="1"/>
    <col min="7427" max="7427" width="21.5703125" style="1" bestFit="1" customWidth="1"/>
    <col min="7428" max="7428" width="23.28515625" style="1" bestFit="1" customWidth="1"/>
    <col min="7429" max="7429" width="17.5703125" style="1" customWidth="1"/>
    <col min="7430" max="7430" width="11.42578125" style="1"/>
    <col min="7431" max="7431" width="19.8554687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74.85546875" style="1" customWidth="1"/>
    <col min="7682" max="7682" width="51.28515625" style="1" customWidth="1"/>
    <col min="7683" max="7683" width="21.5703125" style="1" bestFit="1" customWidth="1"/>
    <col min="7684" max="7684" width="23.28515625" style="1" bestFit="1" customWidth="1"/>
    <col min="7685" max="7685" width="17.5703125" style="1" customWidth="1"/>
    <col min="7686" max="7686" width="11.42578125" style="1"/>
    <col min="7687" max="7687" width="19.8554687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74.85546875" style="1" customWidth="1"/>
    <col min="7938" max="7938" width="51.28515625" style="1" customWidth="1"/>
    <col min="7939" max="7939" width="21.5703125" style="1" bestFit="1" customWidth="1"/>
    <col min="7940" max="7940" width="23.28515625" style="1" bestFit="1" customWidth="1"/>
    <col min="7941" max="7941" width="17.5703125" style="1" customWidth="1"/>
    <col min="7942" max="7942" width="11.42578125" style="1"/>
    <col min="7943" max="7943" width="19.8554687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74.85546875" style="1" customWidth="1"/>
    <col min="8194" max="8194" width="51.28515625" style="1" customWidth="1"/>
    <col min="8195" max="8195" width="21.5703125" style="1" bestFit="1" customWidth="1"/>
    <col min="8196" max="8196" width="23.28515625" style="1" bestFit="1" customWidth="1"/>
    <col min="8197" max="8197" width="17.5703125" style="1" customWidth="1"/>
    <col min="8198" max="8198" width="11.42578125" style="1"/>
    <col min="8199" max="8199" width="19.8554687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74.85546875" style="1" customWidth="1"/>
    <col min="8450" max="8450" width="51.28515625" style="1" customWidth="1"/>
    <col min="8451" max="8451" width="21.5703125" style="1" bestFit="1" customWidth="1"/>
    <col min="8452" max="8452" width="23.28515625" style="1" bestFit="1" customWidth="1"/>
    <col min="8453" max="8453" width="17.5703125" style="1" customWidth="1"/>
    <col min="8454" max="8454" width="11.42578125" style="1"/>
    <col min="8455" max="8455" width="19.8554687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74.85546875" style="1" customWidth="1"/>
    <col min="8706" max="8706" width="51.28515625" style="1" customWidth="1"/>
    <col min="8707" max="8707" width="21.5703125" style="1" bestFit="1" customWidth="1"/>
    <col min="8708" max="8708" width="23.28515625" style="1" bestFit="1" customWidth="1"/>
    <col min="8709" max="8709" width="17.5703125" style="1" customWidth="1"/>
    <col min="8710" max="8710" width="11.42578125" style="1"/>
    <col min="8711" max="8711" width="19.8554687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74.85546875" style="1" customWidth="1"/>
    <col min="8962" max="8962" width="51.28515625" style="1" customWidth="1"/>
    <col min="8963" max="8963" width="21.5703125" style="1" bestFit="1" customWidth="1"/>
    <col min="8964" max="8964" width="23.28515625" style="1" bestFit="1" customWidth="1"/>
    <col min="8965" max="8965" width="17.5703125" style="1" customWidth="1"/>
    <col min="8966" max="8966" width="11.42578125" style="1"/>
    <col min="8967" max="8967" width="19.8554687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74.85546875" style="1" customWidth="1"/>
    <col min="9218" max="9218" width="51.28515625" style="1" customWidth="1"/>
    <col min="9219" max="9219" width="21.5703125" style="1" bestFit="1" customWidth="1"/>
    <col min="9220" max="9220" width="23.28515625" style="1" bestFit="1" customWidth="1"/>
    <col min="9221" max="9221" width="17.5703125" style="1" customWidth="1"/>
    <col min="9222" max="9222" width="11.42578125" style="1"/>
    <col min="9223" max="9223" width="19.8554687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74.85546875" style="1" customWidth="1"/>
    <col min="9474" max="9474" width="51.28515625" style="1" customWidth="1"/>
    <col min="9475" max="9475" width="21.5703125" style="1" bestFit="1" customWidth="1"/>
    <col min="9476" max="9476" width="23.28515625" style="1" bestFit="1" customWidth="1"/>
    <col min="9477" max="9477" width="17.5703125" style="1" customWidth="1"/>
    <col min="9478" max="9478" width="11.42578125" style="1"/>
    <col min="9479" max="9479" width="19.8554687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74.85546875" style="1" customWidth="1"/>
    <col min="9730" max="9730" width="51.28515625" style="1" customWidth="1"/>
    <col min="9731" max="9731" width="21.5703125" style="1" bestFit="1" customWidth="1"/>
    <col min="9732" max="9732" width="23.28515625" style="1" bestFit="1" customWidth="1"/>
    <col min="9733" max="9733" width="17.5703125" style="1" customWidth="1"/>
    <col min="9734" max="9734" width="11.42578125" style="1"/>
    <col min="9735" max="9735" width="19.8554687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74.85546875" style="1" customWidth="1"/>
    <col min="9986" max="9986" width="51.28515625" style="1" customWidth="1"/>
    <col min="9987" max="9987" width="21.5703125" style="1" bestFit="1" customWidth="1"/>
    <col min="9988" max="9988" width="23.28515625" style="1" bestFit="1" customWidth="1"/>
    <col min="9989" max="9989" width="17.5703125" style="1" customWidth="1"/>
    <col min="9990" max="9990" width="11.42578125" style="1"/>
    <col min="9991" max="9991" width="19.8554687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74.85546875" style="1" customWidth="1"/>
    <col min="10242" max="10242" width="51.28515625" style="1" customWidth="1"/>
    <col min="10243" max="10243" width="21.5703125" style="1" bestFit="1" customWidth="1"/>
    <col min="10244" max="10244" width="23.28515625" style="1" bestFit="1" customWidth="1"/>
    <col min="10245" max="10245" width="17.5703125" style="1" customWidth="1"/>
    <col min="10246" max="10246" width="11.42578125" style="1"/>
    <col min="10247" max="10247" width="19.8554687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74.85546875" style="1" customWidth="1"/>
    <col min="10498" max="10498" width="51.28515625" style="1" customWidth="1"/>
    <col min="10499" max="10499" width="21.5703125" style="1" bestFit="1" customWidth="1"/>
    <col min="10500" max="10500" width="23.28515625" style="1" bestFit="1" customWidth="1"/>
    <col min="10501" max="10501" width="17.5703125" style="1" customWidth="1"/>
    <col min="10502" max="10502" width="11.42578125" style="1"/>
    <col min="10503" max="10503" width="19.8554687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74.85546875" style="1" customWidth="1"/>
    <col min="10754" max="10754" width="51.28515625" style="1" customWidth="1"/>
    <col min="10755" max="10755" width="21.5703125" style="1" bestFit="1" customWidth="1"/>
    <col min="10756" max="10756" width="23.28515625" style="1" bestFit="1" customWidth="1"/>
    <col min="10757" max="10757" width="17.5703125" style="1" customWidth="1"/>
    <col min="10758" max="10758" width="11.42578125" style="1"/>
    <col min="10759" max="10759" width="19.8554687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74.85546875" style="1" customWidth="1"/>
    <col min="11010" max="11010" width="51.28515625" style="1" customWidth="1"/>
    <col min="11011" max="11011" width="21.5703125" style="1" bestFit="1" customWidth="1"/>
    <col min="11012" max="11012" width="23.28515625" style="1" bestFit="1" customWidth="1"/>
    <col min="11013" max="11013" width="17.5703125" style="1" customWidth="1"/>
    <col min="11014" max="11014" width="11.42578125" style="1"/>
    <col min="11015" max="11015" width="19.8554687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74.85546875" style="1" customWidth="1"/>
    <col min="11266" max="11266" width="51.28515625" style="1" customWidth="1"/>
    <col min="11267" max="11267" width="21.5703125" style="1" bestFit="1" customWidth="1"/>
    <col min="11268" max="11268" width="23.28515625" style="1" bestFit="1" customWidth="1"/>
    <col min="11269" max="11269" width="17.5703125" style="1" customWidth="1"/>
    <col min="11270" max="11270" width="11.42578125" style="1"/>
    <col min="11271" max="11271" width="19.8554687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74.85546875" style="1" customWidth="1"/>
    <col min="11522" max="11522" width="51.28515625" style="1" customWidth="1"/>
    <col min="11523" max="11523" width="21.5703125" style="1" bestFit="1" customWidth="1"/>
    <col min="11524" max="11524" width="23.28515625" style="1" bestFit="1" customWidth="1"/>
    <col min="11525" max="11525" width="17.5703125" style="1" customWidth="1"/>
    <col min="11526" max="11526" width="11.42578125" style="1"/>
    <col min="11527" max="11527" width="19.8554687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74.85546875" style="1" customWidth="1"/>
    <col min="11778" max="11778" width="51.28515625" style="1" customWidth="1"/>
    <col min="11779" max="11779" width="21.5703125" style="1" bestFit="1" customWidth="1"/>
    <col min="11780" max="11780" width="23.28515625" style="1" bestFit="1" customWidth="1"/>
    <col min="11781" max="11781" width="17.5703125" style="1" customWidth="1"/>
    <col min="11782" max="11782" width="11.42578125" style="1"/>
    <col min="11783" max="11783" width="19.8554687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74.85546875" style="1" customWidth="1"/>
    <col min="12034" max="12034" width="51.28515625" style="1" customWidth="1"/>
    <col min="12035" max="12035" width="21.5703125" style="1" bestFit="1" customWidth="1"/>
    <col min="12036" max="12036" width="23.28515625" style="1" bestFit="1" customWidth="1"/>
    <col min="12037" max="12037" width="17.5703125" style="1" customWidth="1"/>
    <col min="12038" max="12038" width="11.42578125" style="1"/>
    <col min="12039" max="12039" width="19.8554687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74.85546875" style="1" customWidth="1"/>
    <col min="12290" max="12290" width="51.28515625" style="1" customWidth="1"/>
    <col min="12291" max="12291" width="21.5703125" style="1" bestFit="1" customWidth="1"/>
    <col min="12292" max="12292" width="23.28515625" style="1" bestFit="1" customWidth="1"/>
    <col min="12293" max="12293" width="17.5703125" style="1" customWidth="1"/>
    <col min="12294" max="12294" width="11.42578125" style="1"/>
    <col min="12295" max="12295" width="19.8554687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74.85546875" style="1" customWidth="1"/>
    <col min="12546" max="12546" width="51.28515625" style="1" customWidth="1"/>
    <col min="12547" max="12547" width="21.5703125" style="1" bestFit="1" customWidth="1"/>
    <col min="12548" max="12548" width="23.28515625" style="1" bestFit="1" customWidth="1"/>
    <col min="12549" max="12549" width="17.5703125" style="1" customWidth="1"/>
    <col min="12550" max="12550" width="11.42578125" style="1"/>
    <col min="12551" max="12551" width="19.8554687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74.85546875" style="1" customWidth="1"/>
    <col min="12802" max="12802" width="51.28515625" style="1" customWidth="1"/>
    <col min="12803" max="12803" width="21.5703125" style="1" bestFit="1" customWidth="1"/>
    <col min="12804" max="12804" width="23.28515625" style="1" bestFit="1" customWidth="1"/>
    <col min="12805" max="12805" width="17.5703125" style="1" customWidth="1"/>
    <col min="12806" max="12806" width="11.42578125" style="1"/>
    <col min="12807" max="12807" width="19.8554687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74.85546875" style="1" customWidth="1"/>
    <col min="13058" max="13058" width="51.28515625" style="1" customWidth="1"/>
    <col min="13059" max="13059" width="21.5703125" style="1" bestFit="1" customWidth="1"/>
    <col min="13060" max="13060" width="23.28515625" style="1" bestFit="1" customWidth="1"/>
    <col min="13061" max="13061" width="17.5703125" style="1" customWidth="1"/>
    <col min="13062" max="13062" width="11.42578125" style="1"/>
    <col min="13063" max="13063" width="19.8554687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74.85546875" style="1" customWidth="1"/>
    <col min="13314" max="13314" width="51.28515625" style="1" customWidth="1"/>
    <col min="13315" max="13315" width="21.5703125" style="1" bestFit="1" customWidth="1"/>
    <col min="13316" max="13316" width="23.28515625" style="1" bestFit="1" customWidth="1"/>
    <col min="13317" max="13317" width="17.5703125" style="1" customWidth="1"/>
    <col min="13318" max="13318" width="11.42578125" style="1"/>
    <col min="13319" max="13319" width="19.8554687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74.85546875" style="1" customWidth="1"/>
    <col min="13570" max="13570" width="51.28515625" style="1" customWidth="1"/>
    <col min="13571" max="13571" width="21.5703125" style="1" bestFit="1" customWidth="1"/>
    <col min="13572" max="13572" width="23.28515625" style="1" bestFit="1" customWidth="1"/>
    <col min="13573" max="13573" width="17.5703125" style="1" customWidth="1"/>
    <col min="13574" max="13574" width="11.42578125" style="1"/>
    <col min="13575" max="13575" width="19.8554687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74.85546875" style="1" customWidth="1"/>
    <col min="13826" max="13826" width="51.28515625" style="1" customWidth="1"/>
    <col min="13827" max="13827" width="21.5703125" style="1" bestFit="1" customWidth="1"/>
    <col min="13828" max="13828" width="23.28515625" style="1" bestFit="1" customWidth="1"/>
    <col min="13829" max="13829" width="17.5703125" style="1" customWidth="1"/>
    <col min="13830" max="13830" width="11.42578125" style="1"/>
    <col min="13831" max="13831" width="19.8554687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74.85546875" style="1" customWidth="1"/>
    <col min="14082" max="14082" width="51.28515625" style="1" customWidth="1"/>
    <col min="14083" max="14083" width="21.5703125" style="1" bestFit="1" customWidth="1"/>
    <col min="14084" max="14084" width="23.28515625" style="1" bestFit="1" customWidth="1"/>
    <col min="14085" max="14085" width="17.5703125" style="1" customWidth="1"/>
    <col min="14086" max="14086" width="11.42578125" style="1"/>
    <col min="14087" max="14087" width="19.8554687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74.85546875" style="1" customWidth="1"/>
    <col min="14338" max="14338" width="51.28515625" style="1" customWidth="1"/>
    <col min="14339" max="14339" width="21.5703125" style="1" bestFit="1" customWidth="1"/>
    <col min="14340" max="14340" width="23.28515625" style="1" bestFit="1" customWidth="1"/>
    <col min="14341" max="14341" width="17.5703125" style="1" customWidth="1"/>
    <col min="14342" max="14342" width="11.42578125" style="1"/>
    <col min="14343" max="14343" width="19.8554687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74.85546875" style="1" customWidth="1"/>
    <col min="14594" max="14594" width="51.28515625" style="1" customWidth="1"/>
    <col min="14595" max="14595" width="21.5703125" style="1" bestFit="1" customWidth="1"/>
    <col min="14596" max="14596" width="23.28515625" style="1" bestFit="1" customWidth="1"/>
    <col min="14597" max="14597" width="17.5703125" style="1" customWidth="1"/>
    <col min="14598" max="14598" width="11.42578125" style="1"/>
    <col min="14599" max="14599" width="19.8554687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74.85546875" style="1" customWidth="1"/>
    <col min="14850" max="14850" width="51.28515625" style="1" customWidth="1"/>
    <col min="14851" max="14851" width="21.5703125" style="1" bestFit="1" customWidth="1"/>
    <col min="14852" max="14852" width="23.28515625" style="1" bestFit="1" customWidth="1"/>
    <col min="14853" max="14853" width="17.5703125" style="1" customWidth="1"/>
    <col min="14854" max="14854" width="11.42578125" style="1"/>
    <col min="14855" max="14855" width="19.8554687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74.85546875" style="1" customWidth="1"/>
    <col min="15106" max="15106" width="51.28515625" style="1" customWidth="1"/>
    <col min="15107" max="15107" width="21.5703125" style="1" bestFit="1" customWidth="1"/>
    <col min="15108" max="15108" width="23.28515625" style="1" bestFit="1" customWidth="1"/>
    <col min="15109" max="15109" width="17.5703125" style="1" customWidth="1"/>
    <col min="15110" max="15110" width="11.42578125" style="1"/>
    <col min="15111" max="15111" width="19.8554687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74.85546875" style="1" customWidth="1"/>
    <col min="15362" max="15362" width="51.28515625" style="1" customWidth="1"/>
    <col min="15363" max="15363" width="21.5703125" style="1" bestFit="1" customWidth="1"/>
    <col min="15364" max="15364" width="23.28515625" style="1" bestFit="1" customWidth="1"/>
    <col min="15365" max="15365" width="17.5703125" style="1" customWidth="1"/>
    <col min="15366" max="15366" width="11.42578125" style="1"/>
    <col min="15367" max="15367" width="19.8554687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74.85546875" style="1" customWidth="1"/>
    <col min="15618" max="15618" width="51.28515625" style="1" customWidth="1"/>
    <col min="15619" max="15619" width="21.5703125" style="1" bestFit="1" customWidth="1"/>
    <col min="15620" max="15620" width="23.28515625" style="1" bestFit="1" customWidth="1"/>
    <col min="15621" max="15621" width="17.5703125" style="1" customWidth="1"/>
    <col min="15622" max="15622" width="11.42578125" style="1"/>
    <col min="15623" max="15623" width="19.8554687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74.85546875" style="1" customWidth="1"/>
    <col min="15874" max="15874" width="51.28515625" style="1" customWidth="1"/>
    <col min="15875" max="15875" width="21.5703125" style="1" bestFit="1" customWidth="1"/>
    <col min="15876" max="15876" width="23.28515625" style="1" bestFit="1" customWidth="1"/>
    <col min="15877" max="15877" width="17.5703125" style="1" customWidth="1"/>
    <col min="15878" max="15878" width="11.42578125" style="1"/>
    <col min="15879" max="15879" width="19.8554687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74.85546875" style="1" customWidth="1"/>
    <col min="16130" max="16130" width="51.28515625" style="1" customWidth="1"/>
    <col min="16131" max="16131" width="21.5703125" style="1" bestFit="1" customWidth="1"/>
    <col min="16132" max="16132" width="23.28515625" style="1" bestFit="1" customWidth="1"/>
    <col min="16133" max="16133" width="17.5703125" style="1" customWidth="1"/>
    <col min="16134" max="16134" width="11.42578125" style="1"/>
    <col min="16135" max="16135" width="19.8554687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1</v>
      </c>
      <c r="B2" s="288"/>
      <c r="C2" s="288"/>
      <c r="D2" s="288"/>
      <c r="E2" s="288"/>
    </row>
    <row r="3" spans="1:5" ht="17.25" customHeight="1">
      <c r="A3" s="288" t="s">
        <v>13</v>
      </c>
      <c r="B3" s="288"/>
      <c r="C3" s="288"/>
      <c r="D3" s="288"/>
      <c r="E3" s="288"/>
    </row>
    <row r="4" spans="1:5" ht="21" customHeight="1">
      <c r="A4" s="288" t="s">
        <v>3</v>
      </c>
      <c r="B4" s="288"/>
      <c r="C4" s="288"/>
      <c r="D4" s="288"/>
      <c r="E4" s="288"/>
    </row>
    <row r="5" spans="1:5" ht="15.75">
      <c r="A5" s="288" t="s">
        <v>4</v>
      </c>
      <c r="B5" s="288"/>
      <c r="C5" s="288"/>
      <c r="D5" s="288"/>
      <c r="E5" s="288"/>
    </row>
    <row r="6" spans="1:5" ht="15.75" thickBot="1"/>
    <row r="7" spans="1:5" ht="27" customHeight="1" thickBot="1">
      <c r="A7" s="285" t="s">
        <v>5</v>
      </c>
      <c r="B7" s="286" t="s">
        <v>6</v>
      </c>
      <c r="C7" s="286" t="s">
        <v>7</v>
      </c>
      <c r="D7" s="286"/>
      <c r="E7" s="286" t="s">
        <v>8</v>
      </c>
    </row>
    <row r="8" spans="1:5" ht="44.45" customHeight="1" thickBot="1">
      <c r="A8" s="285"/>
      <c r="B8" s="287"/>
      <c r="C8" s="2" t="s">
        <v>9</v>
      </c>
      <c r="D8" s="2" t="s">
        <v>10</v>
      </c>
      <c r="E8" s="287"/>
    </row>
    <row r="9" spans="1:5" ht="72" customHeight="1">
      <c r="A9" s="3" t="s">
        <v>14</v>
      </c>
      <c r="B9" s="4" t="s">
        <v>15</v>
      </c>
      <c r="C9" s="5">
        <v>3814941.65</v>
      </c>
      <c r="D9" s="5">
        <v>3814941.65</v>
      </c>
      <c r="E9" s="6">
        <v>0</v>
      </c>
    </row>
    <row r="10" spans="1:5">
      <c r="A10" s="7"/>
      <c r="B10" s="4"/>
      <c r="C10" s="5"/>
      <c r="D10" s="5"/>
      <c r="E10" s="6"/>
    </row>
    <row r="11" spans="1:5">
      <c r="A11" s="8"/>
      <c r="B11" s="4"/>
      <c r="C11" s="5"/>
      <c r="D11" s="5"/>
      <c r="E11" s="6"/>
    </row>
    <row r="12" spans="1:5">
      <c r="A12" s="8"/>
      <c r="B12" s="9"/>
      <c r="C12" s="5"/>
      <c r="D12" s="5"/>
      <c r="E12" s="6"/>
    </row>
    <row r="13" spans="1:5">
      <c r="A13" s="8"/>
      <c r="B13" s="9"/>
      <c r="C13" s="5"/>
      <c r="D13" s="5"/>
      <c r="E13" s="6"/>
    </row>
    <row r="14" spans="1:5">
      <c r="A14" s="8"/>
      <c r="B14" s="9"/>
      <c r="C14" s="5"/>
      <c r="D14" s="5"/>
      <c r="E14" s="6"/>
    </row>
    <row r="15" spans="1:5">
      <c r="A15" s="8"/>
      <c r="B15" s="9"/>
      <c r="C15" s="5"/>
      <c r="D15" s="5"/>
      <c r="E15" s="6"/>
    </row>
    <row r="16" spans="1:5">
      <c r="A16" s="8"/>
      <c r="B16" s="9"/>
      <c r="C16" s="5"/>
      <c r="D16" s="5"/>
      <c r="E16" s="6"/>
    </row>
    <row r="17" spans="1:5">
      <c r="A17" s="8"/>
      <c r="B17" s="9"/>
      <c r="C17" s="5"/>
      <c r="D17" s="5"/>
      <c r="E17" s="6"/>
    </row>
    <row r="18" spans="1:5">
      <c r="A18" s="8"/>
      <c r="B18" s="9"/>
      <c r="C18" s="5"/>
      <c r="D18" s="5"/>
      <c r="E18" s="6"/>
    </row>
    <row r="19" spans="1:5">
      <c r="A19" s="8"/>
      <c r="B19" s="9"/>
      <c r="C19" s="5"/>
      <c r="D19" s="5"/>
      <c r="E19" s="6"/>
    </row>
    <row r="20" spans="1:5">
      <c r="A20" s="8"/>
      <c r="B20" s="9"/>
      <c r="C20" s="5"/>
      <c r="D20" s="5"/>
      <c r="E20" s="6"/>
    </row>
    <row r="21" spans="1:5">
      <c r="A21" s="8"/>
      <c r="B21" s="9"/>
      <c r="C21" s="5"/>
      <c r="D21" s="5"/>
      <c r="E21" s="6"/>
    </row>
    <row r="22" spans="1:5">
      <c r="A22" s="8"/>
      <c r="B22" s="9"/>
      <c r="C22" s="5"/>
      <c r="D22" s="5"/>
      <c r="E22" s="6"/>
    </row>
    <row r="23" spans="1:5">
      <c r="A23" s="8"/>
      <c r="B23" s="9"/>
      <c r="C23" s="5"/>
      <c r="D23" s="5"/>
      <c r="E23" s="6"/>
    </row>
    <row r="24" spans="1:5">
      <c r="A24" s="8"/>
      <c r="B24" s="9"/>
      <c r="C24" s="5"/>
      <c r="D24" s="5"/>
      <c r="E24" s="6"/>
    </row>
    <row r="25" spans="1:5">
      <c r="A25" s="8"/>
      <c r="B25" s="9"/>
      <c r="C25" s="5"/>
      <c r="D25" s="5"/>
      <c r="E25" s="6"/>
    </row>
    <row r="26" spans="1:5" ht="15.75" thickBot="1">
      <c r="A26" s="10"/>
      <c r="B26" s="11"/>
      <c r="C26" s="12"/>
      <c r="D26" s="12"/>
      <c r="E26" s="13"/>
    </row>
    <row r="27" spans="1:5">
      <c r="A27" s="14"/>
      <c r="B27" s="14"/>
      <c r="C27" s="14"/>
      <c r="D27" s="14"/>
      <c r="E27" s="14"/>
    </row>
    <row r="28" spans="1:5">
      <c r="A28" s="14"/>
      <c r="B28" s="14"/>
      <c r="C28" s="14"/>
      <c r="D28" s="14"/>
      <c r="E28" s="14"/>
    </row>
  </sheetData>
  <mergeCells count="9">
    <mergeCell ref="A7:A8"/>
    <mergeCell ref="B7:B8"/>
    <mergeCell ref="C7:D7"/>
    <mergeCell ref="E7:E8"/>
    <mergeCell ref="A1:E1"/>
    <mergeCell ref="A2:E2"/>
    <mergeCell ref="A3:E3"/>
    <mergeCell ref="A4:E4"/>
    <mergeCell ref="A5:E5"/>
  </mergeCells>
  <printOptions horizontalCentered="1"/>
  <pageMargins left="0.51181102362204722" right="0.39370078740157483" top="0.27559055118110237" bottom="0.19685039370078741" header="0.39370078740157483" footer="0.27559055118110237"/>
  <pageSetup scale="65" firstPageNumber="0" orientation="landscape" r:id="rId1"/>
  <headerFooter alignWithMargins="0">
    <oddFooter>&amp;R&amp;"Arial,Normal"&amp;8&amp;P   DE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F2E6-E8A8-45A6-A79C-9EF09C8B4321}">
  <dimension ref="A1:N22"/>
  <sheetViews>
    <sheetView view="pageBreakPreview" zoomScale="80" zoomScaleNormal="80" zoomScaleSheetLayoutView="80" workbookViewId="0">
      <selection activeCell="A13" sqref="A13:XFD18"/>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4" ht="21" customHeight="1">
      <c r="A1" s="296" t="s">
        <v>0</v>
      </c>
      <c r="B1" s="296"/>
      <c r="C1" s="296"/>
      <c r="D1" s="296"/>
      <c r="E1" s="296"/>
      <c r="F1" s="296"/>
      <c r="G1" s="296"/>
      <c r="H1" s="296"/>
      <c r="I1" s="16"/>
    </row>
    <row r="2" spans="1:14" ht="18.75" customHeight="1">
      <c r="A2" s="297" t="s">
        <v>296</v>
      </c>
      <c r="B2" s="297"/>
      <c r="C2" s="297"/>
      <c r="D2" s="297"/>
      <c r="E2" s="297"/>
      <c r="F2" s="297"/>
      <c r="G2" s="297"/>
      <c r="H2" s="297"/>
      <c r="I2" s="18"/>
    </row>
    <row r="3" spans="1:14" ht="17.25" customHeight="1">
      <c r="A3" s="298" t="s">
        <v>17</v>
      </c>
      <c r="B3" s="298"/>
      <c r="C3" s="298"/>
      <c r="D3" s="298"/>
      <c r="E3" s="298"/>
      <c r="F3" s="298"/>
      <c r="G3" s="298"/>
      <c r="H3" s="298"/>
      <c r="I3" s="19"/>
    </row>
    <row r="4" spans="1:14" ht="15.75">
      <c r="A4" s="298" t="s">
        <v>297</v>
      </c>
      <c r="B4" s="298"/>
      <c r="C4" s="298"/>
      <c r="D4" s="298"/>
      <c r="E4" s="298"/>
      <c r="F4" s="298"/>
      <c r="G4" s="298"/>
      <c r="H4" s="298"/>
      <c r="I4" s="19"/>
    </row>
    <row r="5" spans="1:14">
      <c r="A5" s="299" t="s">
        <v>4</v>
      </c>
      <c r="B5" s="299"/>
      <c r="C5" s="299"/>
      <c r="D5" s="299"/>
      <c r="E5" s="299"/>
      <c r="F5" s="299"/>
      <c r="G5" s="299"/>
      <c r="H5" s="299"/>
    </row>
    <row r="6" spans="1:14" ht="19.5" customHeight="1">
      <c r="A6" s="289" t="s">
        <v>19</v>
      </c>
      <c r="B6" s="291" t="s">
        <v>20</v>
      </c>
      <c r="C6" s="291"/>
      <c r="D6" s="291" t="s">
        <v>6</v>
      </c>
      <c r="E6" s="293" t="s">
        <v>7</v>
      </c>
      <c r="F6" s="294"/>
      <c r="G6" s="295"/>
      <c r="H6" s="291" t="s">
        <v>8</v>
      </c>
      <c r="I6" s="20"/>
    </row>
    <row r="7" spans="1:14" ht="20.25" customHeight="1">
      <c r="A7" s="289"/>
      <c r="B7" s="21" t="s">
        <v>21</v>
      </c>
      <c r="C7" s="21" t="s">
        <v>22</v>
      </c>
      <c r="D7" s="302"/>
      <c r="E7" s="22" t="s">
        <v>9</v>
      </c>
      <c r="F7" s="22" t="s">
        <v>10</v>
      </c>
      <c r="G7" s="22" t="s">
        <v>23</v>
      </c>
      <c r="H7" s="302"/>
      <c r="I7" s="20"/>
    </row>
    <row r="8" spans="1:14" ht="87.75" customHeight="1">
      <c r="A8" s="349" t="s">
        <v>374</v>
      </c>
      <c r="B8" s="238"/>
      <c r="C8" s="238"/>
      <c r="D8" s="239" t="s">
        <v>375</v>
      </c>
      <c r="E8" s="240">
        <v>19660100</v>
      </c>
      <c r="F8" s="240">
        <v>19660100</v>
      </c>
      <c r="G8" s="240"/>
      <c r="H8" s="240">
        <v>1054</v>
      </c>
      <c r="J8" s="351"/>
      <c r="K8" s="351"/>
      <c r="L8" s="351"/>
      <c r="M8" s="351"/>
      <c r="N8" s="351"/>
    </row>
    <row r="9" spans="1:14" ht="87.75" customHeight="1">
      <c r="A9" s="350"/>
      <c r="B9" s="241"/>
      <c r="C9" s="241"/>
      <c r="D9" s="242" t="s">
        <v>376</v>
      </c>
      <c r="E9" s="243">
        <v>504132</v>
      </c>
      <c r="F9" s="243">
        <v>504132</v>
      </c>
      <c r="G9" s="243"/>
      <c r="H9" s="243">
        <v>0</v>
      </c>
      <c r="J9" s="351"/>
      <c r="K9" s="351"/>
      <c r="L9" s="351"/>
      <c r="M9" s="351"/>
      <c r="N9" s="351"/>
    </row>
    <row r="10" spans="1:14" ht="19.5" hidden="1">
      <c r="A10" s="352" t="s">
        <v>377</v>
      </c>
      <c r="B10" s="353"/>
      <c r="C10" s="353"/>
      <c r="D10" s="354"/>
      <c r="E10" s="244">
        <f>SUM(E8:E9)</f>
        <v>20164232</v>
      </c>
      <c r="F10" s="244">
        <f>SUM(F8:F9)</f>
        <v>20164232</v>
      </c>
      <c r="G10" s="244"/>
      <c r="H10" s="244">
        <f>SUM(H8:H9)</f>
        <v>1054</v>
      </c>
      <c r="J10" s="351"/>
      <c r="K10" s="351"/>
      <c r="L10" s="351"/>
      <c r="M10" s="351"/>
      <c r="N10" s="351"/>
    </row>
    <row r="11" spans="1:14">
      <c r="J11" s="351"/>
      <c r="K11" s="351"/>
      <c r="L11" s="351"/>
      <c r="M11" s="351"/>
      <c r="N11" s="351"/>
    </row>
    <row r="12" spans="1:14" ht="15">
      <c r="B12" s="24"/>
      <c r="C12" s="24"/>
      <c r="E12" s="168"/>
      <c r="J12" s="351"/>
      <c r="K12" s="351"/>
      <c r="L12" s="351"/>
      <c r="M12" s="351"/>
      <c r="N12" s="351"/>
    </row>
    <row r="13" spans="1:14" hidden="1">
      <c r="E13" s="24"/>
      <c r="J13" s="351"/>
      <c r="K13" s="351"/>
      <c r="L13" s="351"/>
      <c r="M13" s="351"/>
      <c r="N13" s="351"/>
    </row>
    <row r="14" spans="1:14" hidden="1">
      <c r="J14" s="351"/>
      <c r="K14" s="351"/>
      <c r="L14" s="351"/>
      <c r="M14" s="351"/>
      <c r="N14" s="351"/>
    </row>
    <row r="15" spans="1:14" ht="15.75" hidden="1">
      <c r="A15" s="355" t="s">
        <v>378</v>
      </c>
      <c r="B15" s="355"/>
      <c r="C15" s="355"/>
      <c r="D15" s="245" t="s">
        <v>379</v>
      </c>
      <c r="E15" s="355" t="s">
        <v>380</v>
      </c>
      <c r="F15" s="355"/>
      <c r="G15" s="355"/>
      <c r="H15" s="355"/>
      <c r="J15" s="351"/>
      <c r="K15" s="351"/>
      <c r="L15" s="351"/>
      <c r="M15" s="351"/>
      <c r="N15" s="351"/>
    </row>
    <row r="16" spans="1:14" hidden="1"/>
    <row r="17" spans="1:8" hidden="1"/>
    <row r="18" spans="1:8" ht="15" hidden="1">
      <c r="A18" s="246"/>
      <c r="B18" s="246"/>
      <c r="C18" s="247"/>
      <c r="D18" s="246"/>
      <c r="E18" s="246"/>
      <c r="F18" s="246"/>
      <c r="G18" s="246"/>
      <c r="H18" s="247"/>
    </row>
    <row r="19" spans="1:8" ht="15">
      <c r="A19" s="246"/>
      <c r="B19" s="246"/>
      <c r="C19" s="246"/>
      <c r="D19" s="246"/>
      <c r="E19" s="246"/>
      <c r="F19" s="246"/>
      <c r="G19" s="246"/>
      <c r="H19" s="246"/>
    </row>
    <row r="20" spans="1:8" ht="15">
      <c r="A20" s="356"/>
      <c r="B20" s="356"/>
      <c r="C20" s="356"/>
      <c r="D20" s="248"/>
      <c r="E20" s="357"/>
      <c r="F20" s="357"/>
      <c r="G20" s="357"/>
      <c r="H20" s="357"/>
    </row>
    <row r="21" spans="1:8" ht="12.75" customHeight="1">
      <c r="A21" s="347"/>
      <c r="B21" s="347"/>
      <c r="C21" s="347"/>
      <c r="D21" s="347"/>
      <c r="E21" s="348"/>
      <c r="F21" s="348"/>
      <c r="G21" s="348"/>
      <c r="H21" s="348"/>
    </row>
    <row r="22" spans="1:8" ht="12.75" customHeight="1">
      <c r="A22" s="347"/>
      <c r="B22" s="347"/>
      <c r="C22" s="347"/>
      <c r="D22" s="347"/>
      <c r="E22" s="348"/>
      <c r="F22" s="348"/>
      <c r="G22" s="348"/>
      <c r="H22" s="348"/>
    </row>
  </sheetData>
  <mergeCells count="20">
    <mergeCell ref="A6:A7"/>
    <mergeCell ref="B6:C6"/>
    <mergeCell ref="D6:D7"/>
    <mergeCell ref="E6:G6"/>
    <mergeCell ref="H6:H7"/>
    <mergeCell ref="A1:H1"/>
    <mergeCell ref="A2:H2"/>
    <mergeCell ref="A3:H3"/>
    <mergeCell ref="A4:H4"/>
    <mergeCell ref="A5:H5"/>
    <mergeCell ref="A21:C22"/>
    <mergeCell ref="D21:D22"/>
    <mergeCell ref="E21:H22"/>
    <mergeCell ref="A8:A9"/>
    <mergeCell ref="J8:N15"/>
    <mergeCell ref="A10:D10"/>
    <mergeCell ref="A15:C15"/>
    <mergeCell ref="E15:H15"/>
    <mergeCell ref="A20:C20"/>
    <mergeCell ref="E20:H20"/>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CC07-2776-4B80-B386-570E2A0B1C40}">
  <dimension ref="A1:K19"/>
  <sheetViews>
    <sheetView view="pageBreakPreview" zoomScale="85" zoomScaleNormal="85" zoomScaleSheetLayoutView="85" workbookViewId="0">
      <selection activeCell="E33" sqref="E33"/>
    </sheetView>
  </sheetViews>
  <sheetFormatPr baseColWidth="10" defaultRowHeight="12.75"/>
  <cols>
    <col min="1" max="1" width="57.7109375" style="17" bestFit="1"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23" style="17" customWidth="1"/>
    <col min="9" max="9" width="3.42578125" style="17" customWidth="1"/>
    <col min="10" max="10" width="13.7109375" style="17" bestFit="1" customWidth="1"/>
    <col min="11" max="16384" width="11.42578125" style="17"/>
  </cols>
  <sheetData>
    <row r="1" spans="1:11" ht="21" customHeight="1">
      <c r="A1" s="296" t="s">
        <v>0</v>
      </c>
      <c r="B1" s="296"/>
      <c r="C1" s="296"/>
      <c r="D1" s="296"/>
      <c r="E1" s="296"/>
      <c r="F1" s="296"/>
      <c r="G1" s="296"/>
      <c r="H1" s="296"/>
      <c r="I1" s="16"/>
      <c r="J1" s="16"/>
    </row>
    <row r="2" spans="1:11" ht="18.75" customHeight="1">
      <c r="A2" s="297" t="s">
        <v>381</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297</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28.5">
      <c r="A8" s="358" t="s">
        <v>382</v>
      </c>
      <c r="B8" s="157" t="s">
        <v>383</v>
      </c>
      <c r="C8" s="157">
        <v>59243968.659999996</v>
      </c>
      <c r="D8" s="361" t="s">
        <v>383</v>
      </c>
      <c r="E8" s="364">
        <v>61500141</v>
      </c>
      <c r="F8" s="364">
        <v>61500141</v>
      </c>
      <c r="G8" s="249"/>
      <c r="H8" s="364">
        <v>0</v>
      </c>
    </row>
    <row r="9" spans="1:11" ht="14.25">
      <c r="A9" s="359"/>
      <c r="B9" s="157"/>
      <c r="C9" s="157"/>
      <c r="D9" s="362"/>
      <c r="E9" s="365"/>
      <c r="F9" s="365"/>
      <c r="G9" s="249"/>
      <c r="H9" s="365"/>
    </row>
    <row r="10" spans="1:11" ht="14.25">
      <c r="A10" s="359"/>
      <c r="B10" s="157"/>
      <c r="C10" s="157"/>
      <c r="D10" s="362"/>
      <c r="E10" s="365"/>
      <c r="F10" s="365"/>
      <c r="G10" s="249"/>
      <c r="H10" s="365"/>
    </row>
    <row r="11" spans="1:11" ht="14.25">
      <c r="A11" s="360"/>
      <c r="B11" s="157"/>
      <c r="C11" s="157"/>
      <c r="D11" s="363"/>
      <c r="E11" s="366"/>
      <c r="F11" s="366"/>
      <c r="G11" s="249"/>
      <c r="H11" s="366"/>
    </row>
    <row r="12" spans="1:11" ht="15" hidden="1">
      <c r="E12" s="23">
        <f>SUM(E8:E11)</f>
        <v>61500141</v>
      </c>
      <c r="F12" s="23">
        <f>SUM(F8:F11)</f>
        <v>61500141</v>
      </c>
      <c r="G12" s="23">
        <f t="shared" ref="G12" si="0">SUM(G8:G11)</f>
        <v>0</v>
      </c>
      <c r="H12" s="23">
        <f>SUM(H8:H11)</f>
        <v>0</v>
      </c>
    </row>
    <row r="14" spans="1:11">
      <c r="D14" s="24"/>
      <c r="G14" s="24"/>
    </row>
    <row r="15" spans="1:11">
      <c r="B15" s="24"/>
      <c r="C15" s="24"/>
    </row>
    <row r="16" spans="1:11">
      <c r="E16" s="24"/>
    </row>
    <row r="18" spans="3:10">
      <c r="C18" s="24"/>
      <c r="E18" s="24"/>
    </row>
    <row r="19" spans="3:10" ht="15">
      <c r="H19" s="236"/>
      <c r="J19" s="168"/>
    </row>
  </sheetData>
  <mergeCells count="15">
    <mergeCell ref="A6:A7"/>
    <mergeCell ref="B6:C6"/>
    <mergeCell ref="D6:D7"/>
    <mergeCell ref="E6:G6"/>
    <mergeCell ref="H6:H7"/>
    <mergeCell ref="A1:H1"/>
    <mergeCell ref="A2:H2"/>
    <mergeCell ref="A3:H3"/>
    <mergeCell ref="A4:H4"/>
    <mergeCell ref="A5:H5"/>
    <mergeCell ref="A8:A11"/>
    <mergeCell ref="D8:D11"/>
    <mergeCell ref="E8:E11"/>
    <mergeCell ref="F8:F11"/>
    <mergeCell ref="H8:H11"/>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385A-17CE-49FC-802B-E0386D5671E5}">
  <dimension ref="A1:I14"/>
  <sheetViews>
    <sheetView view="pageBreakPreview" zoomScale="78" zoomScaleNormal="78" zoomScaleSheetLayoutView="78" workbookViewId="0">
      <selection activeCell="J49" sqref="J49"/>
    </sheetView>
  </sheetViews>
  <sheetFormatPr baseColWidth="10" defaultRowHeight="12.75"/>
  <cols>
    <col min="1" max="1" width="60.140625" style="17" customWidth="1"/>
    <col min="2" max="2" width="22.42578125" style="17" hidden="1" customWidth="1"/>
    <col min="3" max="3" width="4.42578125" style="17" hidden="1" customWidth="1"/>
    <col min="4" max="4" width="54.28515625" style="17" customWidth="1"/>
    <col min="5" max="5" width="20" style="17" customWidth="1"/>
    <col min="6" max="6" width="20.7109375" style="17" hidden="1" customWidth="1"/>
    <col min="7" max="7" width="20.7109375" style="17" customWidth="1"/>
    <col min="8" max="8" width="17.5703125" style="17" customWidth="1"/>
    <col min="9" max="9" width="20" style="17" hidden="1" customWidth="1"/>
    <col min="10" max="16384" width="11.42578125" style="17"/>
  </cols>
  <sheetData>
    <row r="1" spans="1:9" ht="21" customHeight="1">
      <c r="A1" s="296" t="s">
        <v>0</v>
      </c>
      <c r="B1" s="296"/>
      <c r="C1" s="296"/>
      <c r="D1" s="296"/>
      <c r="E1" s="296"/>
      <c r="F1" s="296"/>
      <c r="G1" s="296"/>
      <c r="H1" s="296"/>
      <c r="I1" s="16"/>
    </row>
    <row r="2" spans="1:9" ht="18.75" customHeight="1">
      <c r="A2" s="367" t="s">
        <v>384</v>
      </c>
      <c r="B2" s="367"/>
      <c r="C2" s="367"/>
      <c r="D2" s="367"/>
      <c r="E2" s="367"/>
      <c r="F2" s="367"/>
      <c r="G2" s="367"/>
      <c r="H2" s="367"/>
      <c r="I2" s="367"/>
    </row>
    <row r="3" spans="1:9" ht="17.25" customHeight="1">
      <c r="A3" s="298" t="s">
        <v>17</v>
      </c>
      <c r="B3" s="298"/>
      <c r="C3" s="298"/>
      <c r="D3" s="298"/>
      <c r="E3" s="298"/>
      <c r="F3" s="298"/>
      <c r="G3" s="298"/>
      <c r="H3" s="298"/>
      <c r="I3" s="19"/>
    </row>
    <row r="4" spans="1:9" ht="15.75">
      <c r="A4" s="298" t="s">
        <v>385</v>
      </c>
      <c r="B4" s="298"/>
      <c r="C4" s="298"/>
      <c r="D4" s="298"/>
      <c r="E4" s="298"/>
      <c r="F4" s="298"/>
      <c r="G4" s="298"/>
      <c r="H4" s="298"/>
      <c r="I4" s="19"/>
    </row>
    <row r="5" spans="1:9">
      <c r="A5" s="299" t="s">
        <v>4</v>
      </c>
      <c r="B5" s="299"/>
      <c r="C5" s="299"/>
      <c r="D5" s="299"/>
      <c r="E5" s="299"/>
      <c r="F5" s="299"/>
      <c r="G5" s="299"/>
      <c r="H5" s="299"/>
    </row>
    <row r="6" spans="1:9" ht="19.5" customHeight="1">
      <c r="A6" s="289" t="s">
        <v>19</v>
      </c>
      <c r="B6" s="291" t="s">
        <v>20</v>
      </c>
      <c r="C6" s="291"/>
      <c r="D6" s="291" t="s">
        <v>6</v>
      </c>
      <c r="E6" s="293" t="s">
        <v>7</v>
      </c>
      <c r="F6" s="294"/>
      <c r="G6" s="295"/>
      <c r="H6" s="291" t="s">
        <v>8</v>
      </c>
      <c r="I6" s="20"/>
    </row>
    <row r="7" spans="1:9" ht="20.25" customHeight="1">
      <c r="A7" s="289"/>
      <c r="B7" s="21" t="s">
        <v>21</v>
      </c>
      <c r="C7" s="21" t="s">
        <v>22</v>
      </c>
      <c r="D7" s="302"/>
      <c r="E7" s="22" t="s">
        <v>9</v>
      </c>
      <c r="F7" s="22" t="s">
        <v>23</v>
      </c>
      <c r="G7" s="22" t="s">
        <v>10</v>
      </c>
      <c r="H7" s="302"/>
      <c r="I7" s="20"/>
    </row>
    <row r="8" spans="1:9" ht="87.75" customHeight="1">
      <c r="A8" s="101" t="s">
        <v>386</v>
      </c>
      <c r="B8" s="101" t="s">
        <v>387</v>
      </c>
      <c r="C8" s="46">
        <v>11949415.24</v>
      </c>
      <c r="D8" s="46" t="s">
        <v>388</v>
      </c>
      <c r="E8" s="250">
        <v>29247031.440000001</v>
      </c>
      <c r="F8" s="251"/>
      <c r="G8" s="251">
        <v>29247031.440000001</v>
      </c>
      <c r="H8" s="251">
        <v>22318.560000000001</v>
      </c>
    </row>
    <row r="9" spans="1:9" ht="15">
      <c r="E9" s="168"/>
      <c r="F9" s="17">
        <v>29247031.440000001</v>
      </c>
      <c r="G9" s="168"/>
    </row>
    <row r="10" spans="1:9" ht="15.75">
      <c r="A10" s="252"/>
      <c r="D10" s="24"/>
      <c r="F10" s="24"/>
      <c r="G10" s="24"/>
    </row>
    <row r="11" spans="1:9">
      <c r="B11" s="24"/>
      <c r="C11" s="24"/>
    </row>
    <row r="12" spans="1:9">
      <c r="E12" s="24"/>
    </row>
    <row r="14" spans="1:9">
      <c r="C14" s="24"/>
      <c r="E14" s="24"/>
    </row>
  </sheetData>
  <mergeCells count="10">
    <mergeCell ref="A6:A7"/>
    <mergeCell ref="B6:C6"/>
    <mergeCell ref="D6:D7"/>
    <mergeCell ref="E6:G6"/>
    <mergeCell ref="H6:H7"/>
    <mergeCell ref="A1:H1"/>
    <mergeCell ref="A2:I2"/>
    <mergeCell ref="A3:H3"/>
    <mergeCell ref="A4:H4"/>
    <mergeCell ref="A5:H5"/>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47BDF-F39B-4CC9-85FD-57A03FA81676}">
  <sheetPr>
    <pageSetUpPr fitToPage="1"/>
  </sheetPr>
  <dimension ref="A1:F27"/>
  <sheetViews>
    <sheetView view="pageBreakPreview" zoomScaleNormal="100" zoomScaleSheetLayoutView="100" workbookViewId="0">
      <selection activeCell="C6" sqref="A6:XFD6"/>
    </sheetView>
  </sheetViews>
  <sheetFormatPr baseColWidth="10" defaultColWidth="24.7109375" defaultRowHeight="15"/>
  <cols>
    <col min="1" max="1" width="31.7109375" style="253" customWidth="1"/>
    <col min="2" max="2" width="24.7109375" style="253"/>
    <col min="3" max="3" width="30.140625" style="253" customWidth="1"/>
    <col min="4" max="16384" width="24.7109375" style="253"/>
  </cols>
  <sheetData>
    <row r="1" spans="1:6" ht="15.75">
      <c r="A1" s="370" t="s">
        <v>0</v>
      </c>
      <c r="B1" s="370"/>
      <c r="C1" s="370"/>
      <c r="D1" s="370"/>
      <c r="E1" s="370"/>
    </row>
    <row r="2" spans="1:6">
      <c r="A2" s="371" t="s">
        <v>389</v>
      </c>
      <c r="B2" s="371"/>
      <c r="C2" s="371"/>
      <c r="D2" s="371"/>
      <c r="E2" s="371"/>
    </row>
    <row r="3" spans="1:6">
      <c r="A3" s="372" t="s">
        <v>17</v>
      </c>
      <c r="B3" s="372"/>
      <c r="C3" s="372"/>
      <c r="D3" s="372"/>
      <c r="E3" s="372"/>
    </row>
    <row r="4" spans="1:6" ht="15.75">
      <c r="A4" s="370" t="s">
        <v>390</v>
      </c>
      <c r="B4" s="370"/>
      <c r="C4" s="370"/>
      <c r="D4" s="370"/>
      <c r="E4" s="370"/>
    </row>
    <row r="5" spans="1:6" ht="15.75" thickBot="1">
      <c r="A5" s="372" t="s">
        <v>179</v>
      </c>
      <c r="B5" s="372"/>
      <c r="C5" s="372"/>
      <c r="D5" s="372"/>
      <c r="E5" s="372"/>
    </row>
    <row r="6" spans="1:6" ht="16.5" thickBot="1">
      <c r="A6" s="373" t="s">
        <v>19</v>
      </c>
      <c r="B6" s="374" t="s">
        <v>6</v>
      </c>
      <c r="C6" s="374" t="s">
        <v>7</v>
      </c>
      <c r="D6" s="374"/>
      <c r="E6" s="374" t="s">
        <v>8</v>
      </c>
    </row>
    <row r="7" spans="1:6" ht="16.5" thickBot="1">
      <c r="A7" s="373"/>
      <c r="B7" s="375"/>
      <c r="C7" s="255" t="s">
        <v>9</v>
      </c>
      <c r="D7" s="255" t="s">
        <v>10</v>
      </c>
      <c r="E7" s="376"/>
    </row>
    <row r="8" spans="1:6" ht="42.75">
      <c r="A8" s="256" t="s">
        <v>391</v>
      </c>
      <c r="B8" s="257" t="s">
        <v>392</v>
      </c>
      <c r="C8" s="258">
        <v>28438816</v>
      </c>
      <c r="D8" s="258">
        <v>28438816</v>
      </c>
      <c r="E8" s="259">
        <v>729</v>
      </c>
    </row>
    <row r="9" spans="1:6" ht="16.5">
      <c r="A9" s="260"/>
      <c r="B9" s="261"/>
      <c r="C9" s="262">
        <v>0</v>
      </c>
      <c r="D9" s="262">
        <v>0</v>
      </c>
      <c r="E9" s="263">
        <f t="shared" ref="E9:E11" si="0">+C9-D9</f>
        <v>0</v>
      </c>
      <c r="F9" s="264"/>
    </row>
    <row r="10" spans="1:6">
      <c r="A10" s="260"/>
      <c r="B10" s="261"/>
      <c r="C10" s="262">
        <v>0</v>
      </c>
      <c r="D10" s="262">
        <v>0</v>
      </c>
      <c r="E10" s="263">
        <f t="shared" si="0"/>
        <v>0</v>
      </c>
    </row>
    <row r="11" spans="1:6">
      <c r="A11" s="260"/>
      <c r="B11" s="265"/>
      <c r="C11" s="262">
        <v>0</v>
      </c>
      <c r="D11" s="262">
        <v>0</v>
      </c>
      <c r="E11" s="263">
        <f t="shared" si="0"/>
        <v>0</v>
      </c>
    </row>
    <row r="12" spans="1:6" ht="15.75">
      <c r="A12" s="254"/>
      <c r="B12" s="266" t="s">
        <v>295</v>
      </c>
      <c r="C12" s="267">
        <f>SUM(C8:C11)</f>
        <v>28438816</v>
      </c>
      <c r="D12" s="267">
        <f>SUM(D8:D11)</f>
        <v>28438816</v>
      </c>
      <c r="E12" s="267">
        <f>SUM(E8:E11)</f>
        <v>729</v>
      </c>
    </row>
    <row r="13" spans="1:6">
      <c r="A13" s="268"/>
      <c r="B13" s="268"/>
      <c r="C13" s="269"/>
      <c r="D13" s="269"/>
      <c r="E13" s="270"/>
    </row>
    <row r="14" spans="1:6">
      <c r="A14" s="368"/>
      <c r="B14" s="368"/>
      <c r="C14" s="368"/>
      <c r="D14" s="368"/>
      <c r="E14" s="368"/>
    </row>
    <row r="15" spans="1:6">
      <c r="A15" s="369"/>
      <c r="B15" s="369"/>
      <c r="C15" s="369"/>
      <c r="D15" s="369"/>
      <c r="E15" s="369"/>
    </row>
    <row r="16" spans="1:6">
      <c r="A16" s="369"/>
      <c r="B16" s="369"/>
      <c r="C16" s="369"/>
      <c r="D16" s="369"/>
      <c r="E16" s="369"/>
    </row>
    <row r="24" spans="1:5">
      <c r="A24" s="254"/>
      <c r="B24" s="254"/>
      <c r="C24" s="254"/>
      <c r="D24" s="254"/>
      <c r="E24" s="254"/>
    </row>
    <row r="25" spans="1:5">
      <c r="A25" s="254"/>
      <c r="B25" s="254"/>
      <c r="C25" s="254"/>
      <c r="D25" s="254"/>
      <c r="E25" s="254"/>
    </row>
    <row r="26" spans="1:5">
      <c r="A26" s="254"/>
      <c r="B26" s="254"/>
      <c r="C26" s="254"/>
      <c r="D26" s="254"/>
      <c r="E26" s="254"/>
    </row>
    <row r="27" spans="1:5">
      <c r="A27" s="254"/>
      <c r="B27" s="254"/>
      <c r="C27" s="254"/>
      <c r="D27" s="254"/>
      <c r="E27" s="254"/>
    </row>
  </sheetData>
  <mergeCells count="11">
    <mergeCell ref="A14:E14"/>
    <mergeCell ref="A15:E16"/>
    <mergeCell ref="A1:E1"/>
    <mergeCell ref="A2:E2"/>
    <mergeCell ref="A3:E3"/>
    <mergeCell ref="A4:E4"/>
    <mergeCell ref="A5:E5"/>
    <mergeCell ref="A6:A7"/>
    <mergeCell ref="B6:B7"/>
    <mergeCell ref="C6:D6"/>
    <mergeCell ref="E6:E7"/>
  </mergeCells>
  <pageMargins left="0.70866141732283472" right="0.70866141732283472" top="0.74803149606299213" bottom="0.74803149606299213" header="0.31496062992125984" footer="0.31496062992125984"/>
  <pageSetup scale="8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516C3-CAA9-43ED-B91E-B229950BB21B}">
  <dimension ref="A1:K15"/>
  <sheetViews>
    <sheetView tabSelected="1" zoomScale="110" zoomScaleNormal="110" workbookViewId="0">
      <selection activeCell="D18" sqref="D18"/>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399</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400</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87.75" customHeight="1">
      <c r="A8" s="32" t="s">
        <v>401</v>
      </c>
      <c r="B8" s="33"/>
      <c r="C8" s="33"/>
      <c r="D8" s="32" t="s">
        <v>402</v>
      </c>
      <c r="E8" s="35">
        <v>1785504</v>
      </c>
      <c r="F8" s="35">
        <v>1785504</v>
      </c>
      <c r="G8" s="35"/>
      <c r="H8" s="35">
        <v>221</v>
      </c>
    </row>
    <row r="9" spans="1:11" ht="15">
      <c r="E9" s="23"/>
      <c r="F9" s="23"/>
      <c r="G9" s="23"/>
      <c r="H9" s="23"/>
    </row>
    <row r="10" spans="1:11">
      <c r="A10" s="400" t="s">
        <v>403</v>
      </c>
    </row>
    <row r="11" spans="1:11">
      <c r="D11" s="24"/>
      <c r="G11" s="24"/>
    </row>
    <row r="12" spans="1:11">
      <c r="B12" s="24"/>
      <c r="C12" s="24"/>
    </row>
    <row r="13" spans="1:11">
      <c r="E13" s="24"/>
    </row>
    <row r="15" spans="1:11">
      <c r="C15" s="24"/>
      <c r="E15" s="24"/>
    </row>
  </sheetData>
  <mergeCells count="10">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46ECF-376F-4C50-806D-756D27F1D229}">
  <dimension ref="A1:K16"/>
  <sheetViews>
    <sheetView view="pageLayout" zoomScale="90" zoomScaleNormal="80" zoomScalePageLayoutView="90" workbookViewId="0">
      <selection activeCell="A14" sqref="A14:B14"/>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3.5703125" style="17" customWidth="1"/>
    <col min="6" max="6" width="21.570312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16</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18</v>
      </c>
      <c r="B4" s="298"/>
      <c r="C4" s="298"/>
      <c r="D4" s="298"/>
      <c r="E4" s="298"/>
      <c r="F4" s="298"/>
      <c r="G4" s="298"/>
      <c r="H4" s="298"/>
      <c r="I4" s="19"/>
      <c r="J4" s="19"/>
    </row>
    <row r="5" spans="1:11" ht="34.5" customHeight="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87.75" customHeight="1">
      <c r="A8" s="377" t="s">
        <v>398</v>
      </c>
      <c r="B8" s="378"/>
      <c r="C8" s="378"/>
      <c r="D8" s="378"/>
      <c r="E8" s="378"/>
      <c r="F8" s="378"/>
      <c r="G8" s="378"/>
      <c r="H8" s="379"/>
    </row>
    <row r="9" spans="1:11" ht="87.75" customHeight="1">
      <c r="A9" s="380"/>
      <c r="B9" s="381"/>
      <c r="C9" s="381"/>
      <c r="D9" s="381"/>
      <c r="E9" s="381"/>
      <c r="F9" s="381"/>
      <c r="G9" s="381"/>
      <c r="H9" s="382"/>
    </row>
    <row r="10" spans="1:11" ht="15">
      <c r="E10" s="23"/>
      <c r="F10" s="23"/>
      <c r="G10" s="23"/>
      <c r="H10" s="23"/>
    </row>
    <row r="12" spans="1:11">
      <c r="D12" s="24"/>
      <c r="G12" s="24"/>
    </row>
    <row r="13" spans="1:11" ht="48.75" customHeight="1">
      <c r="A13" s="25"/>
    </row>
    <row r="14" spans="1:11" ht="15">
      <c r="A14" s="383" t="s">
        <v>24</v>
      </c>
      <c r="B14" s="383"/>
      <c r="C14" s="26"/>
      <c r="D14" s="27" t="s">
        <v>25</v>
      </c>
      <c r="E14" s="384" t="s">
        <v>26</v>
      </c>
      <c r="F14" s="384"/>
      <c r="G14" s="384"/>
      <c r="H14" s="384"/>
    </row>
    <row r="15" spans="1:11">
      <c r="A15" s="28" t="s">
        <v>27</v>
      </c>
      <c r="B15" s="28"/>
      <c r="D15" s="29" t="s">
        <v>28</v>
      </c>
      <c r="E15" s="353" t="s">
        <v>29</v>
      </c>
      <c r="F15" s="353"/>
      <c r="G15" s="353"/>
      <c r="H15" s="353"/>
    </row>
    <row r="16" spans="1:11">
      <c r="A16" s="385" t="s">
        <v>30</v>
      </c>
      <c r="B16" s="385"/>
      <c r="D16" s="29" t="s">
        <v>31</v>
      </c>
      <c r="E16" s="353" t="s">
        <v>32</v>
      </c>
      <c r="F16" s="353"/>
      <c r="G16" s="353"/>
      <c r="H16" s="353"/>
    </row>
  </sheetData>
  <mergeCells count="16">
    <mergeCell ref="A8:H9"/>
    <mergeCell ref="A14:B14"/>
    <mergeCell ref="E14:H14"/>
    <mergeCell ref="E15:H15"/>
    <mergeCell ref="A16:B16"/>
    <mergeCell ref="E16:H16"/>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AD92-18B1-4C36-84D9-D922037CD6D0}">
  <dimension ref="A1:K15"/>
  <sheetViews>
    <sheetView zoomScale="110" zoomScaleNormal="110" workbookViewId="0">
      <selection activeCell="A4" sqref="A4:H4"/>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33</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34</v>
      </c>
      <c r="B4" s="298"/>
      <c r="C4" s="298"/>
      <c r="D4" s="298"/>
      <c r="E4" s="298"/>
      <c r="F4" s="298"/>
      <c r="G4" s="298"/>
      <c r="H4" s="298"/>
      <c r="I4" s="19"/>
      <c r="J4" s="19"/>
    </row>
    <row r="5" spans="1:11">
      <c r="A5" s="299" t="s">
        <v>4</v>
      </c>
      <c r="B5" s="299"/>
      <c r="C5" s="299"/>
      <c r="D5" s="299"/>
      <c r="E5" s="299"/>
      <c r="F5" s="299"/>
      <c r="G5" s="299"/>
      <c r="H5" s="299"/>
    </row>
    <row r="6" spans="1:11" ht="19.5" customHeight="1">
      <c r="A6" s="312" t="s">
        <v>19</v>
      </c>
      <c r="B6" s="313" t="s">
        <v>20</v>
      </c>
      <c r="C6" s="313"/>
      <c r="D6" s="313" t="s">
        <v>6</v>
      </c>
      <c r="E6" s="315" t="s">
        <v>7</v>
      </c>
      <c r="F6" s="316"/>
      <c r="G6" s="387"/>
      <c r="H6" s="313" t="s">
        <v>8</v>
      </c>
      <c r="I6" s="20"/>
    </row>
    <row r="7" spans="1:11" ht="20.25" customHeight="1">
      <c r="A7" s="312"/>
      <c r="B7" s="30" t="s">
        <v>21</v>
      </c>
      <c r="C7" s="30" t="s">
        <v>22</v>
      </c>
      <c r="D7" s="314"/>
      <c r="E7" s="31" t="s">
        <v>9</v>
      </c>
      <c r="F7" s="31" t="s">
        <v>10</v>
      </c>
      <c r="G7" s="31" t="s">
        <v>23</v>
      </c>
      <c r="H7" s="314"/>
      <c r="I7" s="20"/>
    </row>
    <row r="8" spans="1:11" ht="87.75" customHeight="1">
      <c r="A8" s="32"/>
      <c r="B8" s="33"/>
      <c r="C8" s="33"/>
      <c r="D8" s="34" t="s">
        <v>35</v>
      </c>
      <c r="E8" s="35"/>
      <c r="F8" s="35"/>
      <c r="G8" s="35"/>
      <c r="H8" s="35"/>
    </row>
    <row r="9" spans="1:11" ht="20.25" hidden="1" customHeight="1">
      <c r="E9" s="23"/>
      <c r="F9" s="23"/>
      <c r="G9" s="23">
        <f>SUM(G8:G8)</f>
        <v>0</v>
      </c>
      <c r="H9" s="23">
        <f>SUM(H8:H8)</f>
        <v>0</v>
      </c>
    </row>
    <row r="11" spans="1:11">
      <c r="A11" s="36" t="s">
        <v>36</v>
      </c>
      <c r="B11" s="37"/>
      <c r="C11" s="37"/>
      <c r="D11" s="38"/>
      <c r="E11" s="36"/>
      <c r="F11" s="36" t="s">
        <v>37</v>
      </c>
      <c r="G11" s="38"/>
      <c r="H11" s="36"/>
    </row>
    <row r="12" spans="1:11">
      <c r="A12" s="36"/>
      <c r="B12" s="39"/>
      <c r="C12" s="39"/>
      <c r="D12" s="36"/>
      <c r="E12" s="36"/>
      <c r="F12" s="36"/>
      <c r="G12" s="36"/>
      <c r="H12" s="36"/>
    </row>
    <row r="13" spans="1:11">
      <c r="A13" s="36" t="s">
        <v>38</v>
      </c>
      <c r="B13" s="37"/>
      <c r="C13" s="37"/>
      <c r="D13" s="36"/>
      <c r="E13" s="38"/>
      <c r="F13" s="36" t="s">
        <v>39</v>
      </c>
      <c r="G13" s="36"/>
      <c r="H13" s="36"/>
    </row>
    <row r="14" spans="1:11">
      <c r="A14" s="36" t="s">
        <v>40</v>
      </c>
      <c r="B14" s="37"/>
      <c r="C14" s="37"/>
      <c r="D14" s="36"/>
      <c r="E14" s="386" t="s">
        <v>41</v>
      </c>
      <c r="F14" s="386"/>
      <c r="G14" s="386"/>
      <c r="H14" s="386"/>
    </row>
    <row r="15" spans="1:11">
      <c r="C15" s="24"/>
      <c r="E15" s="24"/>
    </row>
  </sheetData>
  <mergeCells count="11">
    <mergeCell ref="E14:H14"/>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906C-6FBC-46D4-A2B5-C9FF4818383F}">
  <sheetPr>
    <pageSetUpPr fitToPage="1"/>
  </sheetPr>
  <dimension ref="A1:F16"/>
  <sheetViews>
    <sheetView view="pageBreakPreview" zoomScale="118" zoomScaleNormal="110" zoomScaleSheetLayoutView="118" workbookViewId="0">
      <selection activeCell="A3" sqref="A3:E3"/>
    </sheetView>
  </sheetViews>
  <sheetFormatPr baseColWidth="10" defaultRowHeight="12.75"/>
  <cols>
    <col min="1" max="1" width="53.140625" style="17" customWidth="1"/>
    <col min="2" max="2" width="45.28515625" style="17" customWidth="1"/>
    <col min="3" max="3" width="17.5703125" style="25" customWidth="1"/>
    <col min="4" max="4" width="17.140625" style="25" customWidth="1"/>
    <col min="5" max="5" width="18.42578125" style="17" customWidth="1"/>
    <col min="6" max="6" width="12.42578125" style="17" bestFit="1" customWidth="1"/>
    <col min="7" max="16384" width="11.42578125" style="17"/>
  </cols>
  <sheetData>
    <row r="1" spans="1:6" ht="21" customHeight="1">
      <c r="A1" s="296" t="s">
        <v>0</v>
      </c>
      <c r="B1" s="296"/>
      <c r="C1" s="296"/>
      <c r="D1" s="296"/>
      <c r="E1" s="296"/>
    </row>
    <row r="2" spans="1:6" ht="18.75" customHeight="1">
      <c r="A2" s="297" t="s">
        <v>58</v>
      </c>
      <c r="B2" s="297"/>
      <c r="C2" s="297"/>
      <c r="D2" s="297"/>
      <c r="E2" s="297"/>
    </row>
    <row r="3" spans="1:6" ht="17.25" customHeight="1">
      <c r="A3" s="298" t="s">
        <v>17</v>
      </c>
      <c r="B3" s="298"/>
      <c r="C3" s="298"/>
      <c r="D3" s="298"/>
      <c r="E3" s="298"/>
    </row>
    <row r="4" spans="1:6" ht="15.75">
      <c r="A4" s="298" t="s">
        <v>59</v>
      </c>
      <c r="B4" s="298"/>
      <c r="C4" s="298"/>
      <c r="D4" s="298"/>
      <c r="E4" s="298"/>
    </row>
    <row r="5" spans="1:6" ht="13.5" thickBot="1">
      <c r="A5" s="299" t="s">
        <v>4</v>
      </c>
      <c r="B5" s="299"/>
      <c r="C5" s="299"/>
      <c r="D5" s="299"/>
      <c r="E5" s="299"/>
    </row>
    <row r="6" spans="1:6" ht="19.5" customHeight="1">
      <c r="A6" s="388" t="s">
        <v>19</v>
      </c>
      <c r="B6" s="390" t="s">
        <v>6</v>
      </c>
      <c r="C6" s="333" t="s">
        <v>7</v>
      </c>
      <c r="D6" s="392"/>
      <c r="E6" s="393" t="s">
        <v>8</v>
      </c>
    </row>
    <row r="7" spans="1:6" ht="20.25" customHeight="1">
      <c r="A7" s="389"/>
      <c r="B7" s="391"/>
      <c r="C7" s="51" t="s">
        <v>9</v>
      </c>
      <c r="D7" s="51" t="s">
        <v>10</v>
      </c>
      <c r="E7" s="394"/>
    </row>
    <row r="8" spans="1:6" ht="20.25" customHeight="1">
      <c r="A8" s="52"/>
      <c r="B8" s="53"/>
      <c r="C8" s="54"/>
      <c r="D8" s="54"/>
      <c r="E8" s="55"/>
    </row>
    <row r="9" spans="1:6" ht="20.25" customHeight="1">
      <c r="A9" s="52"/>
      <c r="B9" s="53"/>
      <c r="C9" s="54"/>
      <c r="D9" s="54"/>
      <c r="E9" s="55"/>
    </row>
    <row r="10" spans="1:6" ht="73.5" customHeight="1">
      <c r="A10" s="52"/>
      <c r="B10" s="53"/>
      <c r="C10" s="54"/>
      <c r="D10" s="54"/>
      <c r="E10" s="55"/>
    </row>
    <row r="11" spans="1:6" s="61" customFormat="1" ht="107.25" customHeight="1" thickBot="1">
      <c r="A11" s="56"/>
      <c r="B11" s="57"/>
      <c r="C11" s="58"/>
      <c r="D11" s="58"/>
      <c r="E11" s="59"/>
      <c r="F11" s="60"/>
    </row>
    <row r="12" spans="1:6">
      <c r="C12" s="62"/>
      <c r="D12" s="63"/>
    </row>
    <row r="13" spans="1:6" ht="11.25" customHeight="1">
      <c r="C13" s="63"/>
    </row>
    <row r="14" spans="1:6">
      <c r="B14" s="64"/>
      <c r="C14" s="63"/>
      <c r="E14" s="24"/>
    </row>
    <row r="16" spans="1:6">
      <c r="E16" s="65"/>
    </row>
  </sheetData>
  <mergeCells count="9">
    <mergeCell ref="A6:A7"/>
    <mergeCell ref="B6:B7"/>
    <mergeCell ref="C6:D6"/>
    <mergeCell ref="E6:E7"/>
    <mergeCell ref="A1:E1"/>
    <mergeCell ref="A2:E2"/>
    <mergeCell ref="A3:E3"/>
    <mergeCell ref="A4:E4"/>
    <mergeCell ref="A5:E5"/>
  </mergeCells>
  <printOptions horizontalCentered="1"/>
  <pageMargins left="0.31496062992125984" right="0.39370078740157483" top="0.27559055118110237" bottom="0.39370078740157483" header="0.39370078740157483" footer="0.47244094488188981"/>
  <pageSetup scale="86" firstPageNumber="0"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974B2-91E3-40EF-9FC9-5356E76FF689}">
  <dimension ref="A1:K18"/>
  <sheetViews>
    <sheetView zoomScale="110" zoomScaleNormal="110" workbookViewId="0">
      <selection activeCell="D19" sqref="D19"/>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60</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61</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87.75" customHeight="1">
      <c r="A8" s="32"/>
      <c r="B8" s="33"/>
      <c r="C8" s="33"/>
      <c r="D8" s="284" t="s">
        <v>398</v>
      </c>
      <c r="E8" s="35"/>
      <c r="F8" s="35"/>
      <c r="G8" s="35"/>
      <c r="H8" s="35"/>
    </row>
    <row r="9" spans="1:11" ht="15">
      <c r="E9" s="23"/>
      <c r="F9" s="23"/>
      <c r="G9" s="23"/>
      <c r="H9" s="23"/>
    </row>
    <row r="10" spans="1:11" ht="15">
      <c r="E10" s="66"/>
      <c r="F10" s="66"/>
      <c r="G10" s="66"/>
      <c r="H10" s="66"/>
    </row>
    <row r="11" spans="1:11" ht="15">
      <c r="E11" s="66"/>
      <c r="F11" s="66"/>
      <c r="G11" s="66"/>
      <c r="H11" s="66"/>
    </row>
    <row r="12" spans="1:11" ht="15">
      <c r="E12" s="66"/>
      <c r="F12" s="66"/>
      <c r="G12" s="66"/>
      <c r="H12" s="66"/>
    </row>
    <row r="13" spans="1:11" ht="15.75">
      <c r="A13" s="1" t="s">
        <v>62</v>
      </c>
    </row>
    <row r="14" spans="1:11">
      <c r="D14" s="24"/>
      <c r="G14" s="24"/>
    </row>
    <row r="15" spans="1:11">
      <c r="B15" s="24"/>
      <c r="C15" s="24"/>
    </row>
    <row r="16" spans="1:11">
      <c r="E16" s="24"/>
    </row>
    <row r="18" spans="3:5">
      <c r="C18" s="24"/>
      <c r="E18" s="24"/>
    </row>
  </sheetData>
  <mergeCells count="10">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EF13D-D756-4576-AE12-CC233BE45C2C}">
  <dimension ref="A1:K11"/>
  <sheetViews>
    <sheetView zoomScale="130" zoomScaleNormal="130" workbookViewId="0">
      <selection activeCell="A12" sqref="A12:XFD12"/>
    </sheetView>
  </sheetViews>
  <sheetFormatPr baseColWidth="10" defaultRowHeight="12.75"/>
  <cols>
    <col min="1" max="1" width="43" style="17" customWidth="1"/>
    <col min="2" max="2" width="22.42578125" style="17" hidden="1" customWidth="1"/>
    <col min="3" max="3" width="4.42578125" style="17" hidden="1" customWidth="1"/>
    <col min="4" max="4" width="37"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367" t="s">
        <v>164</v>
      </c>
      <c r="B2" s="367"/>
      <c r="C2" s="367"/>
      <c r="D2" s="367"/>
      <c r="E2" s="367"/>
      <c r="F2" s="367"/>
      <c r="G2" s="367"/>
      <c r="H2" s="367"/>
      <c r="I2" s="18"/>
      <c r="J2" s="18"/>
      <c r="K2" s="18"/>
    </row>
    <row r="3" spans="1:11" ht="17.25" customHeight="1">
      <c r="A3" s="367" t="s">
        <v>17</v>
      </c>
      <c r="B3" s="367"/>
      <c r="C3" s="367"/>
      <c r="D3" s="367"/>
      <c r="E3" s="367"/>
      <c r="F3" s="367"/>
      <c r="G3" s="367"/>
      <c r="H3" s="367"/>
      <c r="I3" s="19"/>
      <c r="J3" s="19"/>
    </row>
    <row r="4" spans="1:11" ht="17.25">
      <c r="A4" s="367" t="s">
        <v>34</v>
      </c>
      <c r="B4" s="367"/>
      <c r="C4" s="367"/>
      <c r="D4" s="367"/>
      <c r="E4" s="367"/>
      <c r="F4" s="367"/>
      <c r="G4" s="367"/>
      <c r="H4" s="367"/>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90"/>
      <c r="B7" s="21" t="s">
        <v>21</v>
      </c>
      <c r="C7" s="21" t="s">
        <v>22</v>
      </c>
      <c r="D7" s="302"/>
      <c r="E7" s="22" t="s">
        <v>9</v>
      </c>
      <c r="F7" s="22" t="s">
        <v>10</v>
      </c>
      <c r="G7" s="22" t="s">
        <v>23</v>
      </c>
      <c r="H7" s="302"/>
      <c r="I7" s="20"/>
    </row>
    <row r="8" spans="1:11" ht="72" customHeight="1">
      <c r="A8" s="76"/>
      <c r="B8" s="77"/>
      <c r="C8" s="78"/>
      <c r="D8" s="395"/>
      <c r="E8" s="396"/>
      <c r="F8" s="396"/>
      <c r="G8" s="46"/>
      <c r="H8" s="396"/>
    </row>
    <row r="9" spans="1:11" ht="84" customHeight="1">
      <c r="A9" s="79"/>
      <c r="B9" s="77"/>
      <c r="C9" s="78"/>
      <c r="D9" s="395"/>
      <c r="E9" s="397"/>
      <c r="F9" s="397"/>
      <c r="G9" s="46"/>
      <c r="H9" s="397"/>
    </row>
    <row r="10" spans="1:11">
      <c r="E10" s="24"/>
    </row>
    <row r="11" spans="1:11" ht="15.75" customHeight="1">
      <c r="E11" s="80"/>
      <c r="F11" s="80"/>
      <c r="G11" s="80"/>
      <c r="H11" s="80"/>
      <c r="I11" s="80"/>
    </row>
  </sheetData>
  <mergeCells count="14">
    <mergeCell ref="D8:D9"/>
    <mergeCell ref="E8:E9"/>
    <mergeCell ref="F8:F9"/>
    <mergeCell ref="H8:H9"/>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85"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5E16-BB37-4B9F-ACB7-3A9CEB3776E2}">
  <dimension ref="A1:K21"/>
  <sheetViews>
    <sheetView zoomScale="95" zoomScaleNormal="95" workbookViewId="0">
      <selection activeCell="A15" sqref="A15:XFD15"/>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42</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43</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thickBot="1">
      <c r="A7" s="290"/>
      <c r="B7" s="40" t="s">
        <v>21</v>
      </c>
      <c r="C7" s="40" t="s">
        <v>22</v>
      </c>
      <c r="D7" s="292"/>
      <c r="E7" s="41" t="s">
        <v>9</v>
      </c>
      <c r="F7" s="41" t="s">
        <v>10</v>
      </c>
      <c r="G7" s="41" t="s">
        <v>23</v>
      </c>
      <c r="H7" s="292"/>
      <c r="I7" s="20"/>
    </row>
    <row r="8" spans="1:11" ht="89.25" customHeight="1">
      <c r="A8" s="42" t="s">
        <v>44</v>
      </c>
      <c r="B8" s="43"/>
      <c r="C8" s="43"/>
      <c r="D8" s="44" t="s">
        <v>45</v>
      </c>
      <c r="E8" s="45">
        <v>150000</v>
      </c>
      <c r="F8" s="45">
        <v>150000</v>
      </c>
      <c r="G8" s="46"/>
      <c r="H8" s="46"/>
    </row>
    <row r="9" spans="1:11" ht="96" customHeight="1">
      <c r="A9" s="42" t="s">
        <v>46</v>
      </c>
      <c r="B9" s="43"/>
      <c r="C9" s="43"/>
      <c r="D9" s="44" t="s">
        <v>47</v>
      </c>
      <c r="E9" s="47">
        <v>650000</v>
      </c>
      <c r="F9" s="47">
        <v>650000</v>
      </c>
      <c r="G9" s="46"/>
      <c r="H9" s="46"/>
    </row>
    <row r="10" spans="1:11" ht="108" customHeight="1">
      <c r="A10" s="42" t="s">
        <v>48</v>
      </c>
      <c r="B10" s="43"/>
      <c r="C10" s="43"/>
      <c r="D10" s="44" t="s">
        <v>49</v>
      </c>
      <c r="E10" s="47">
        <v>650000</v>
      </c>
      <c r="F10" s="47">
        <v>650000</v>
      </c>
      <c r="G10" s="46"/>
      <c r="H10" s="46"/>
    </row>
    <row r="11" spans="1:11" ht="101.25" customHeight="1">
      <c r="A11" s="42" t="s">
        <v>50</v>
      </c>
      <c r="B11" s="43"/>
      <c r="C11" s="43"/>
      <c r="D11" s="44" t="s">
        <v>51</v>
      </c>
      <c r="E11" s="48">
        <v>80000</v>
      </c>
      <c r="F11" s="48">
        <v>80000</v>
      </c>
      <c r="G11" s="46"/>
      <c r="H11" s="46"/>
    </row>
    <row r="12" spans="1:11" ht="90.75" customHeight="1">
      <c r="A12" s="42" t="s">
        <v>52</v>
      </c>
      <c r="B12" s="43"/>
      <c r="C12" s="43"/>
      <c r="D12" s="44" t="s">
        <v>53</v>
      </c>
      <c r="E12" s="49">
        <v>470000</v>
      </c>
      <c r="F12" s="49">
        <v>470000</v>
      </c>
      <c r="G12" s="46"/>
      <c r="H12" s="46"/>
    </row>
    <row r="13" spans="1:11" ht="33" customHeight="1">
      <c r="A13" s="42" t="s">
        <v>54</v>
      </c>
      <c r="B13" s="43"/>
      <c r="C13" s="43"/>
      <c r="D13" s="43" t="s">
        <v>55</v>
      </c>
      <c r="E13" s="50">
        <v>1007379.49</v>
      </c>
      <c r="F13" s="50">
        <v>1007379.49</v>
      </c>
      <c r="G13" s="46"/>
      <c r="H13" s="46"/>
    </row>
    <row r="14" spans="1:11" ht="61.5" customHeight="1">
      <c r="A14" s="42" t="s">
        <v>56</v>
      </c>
      <c r="B14" s="43"/>
      <c r="C14" s="43"/>
      <c r="D14" s="43" t="s">
        <v>57</v>
      </c>
      <c r="E14" s="49">
        <v>1500000</v>
      </c>
      <c r="F14" s="49">
        <v>1500000</v>
      </c>
      <c r="G14" s="46"/>
      <c r="H14" s="46"/>
    </row>
    <row r="15" spans="1:11" ht="15" hidden="1">
      <c r="E15" s="23">
        <f>SUM(E8:E14)</f>
        <v>4507379.49</v>
      </c>
      <c r="F15" s="23">
        <f>SUM(F8:F14)</f>
        <v>4507379.49</v>
      </c>
      <c r="G15" s="23"/>
      <c r="H15" s="23"/>
    </row>
    <row r="17" spans="2:7">
      <c r="D17" s="24"/>
      <c r="G17" s="24"/>
    </row>
    <row r="18" spans="2:7">
      <c r="B18" s="24"/>
      <c r="C18" s="24"/>
    </row>
    <row r="19" spans="2:7">
      <c r="E19" s="24"/>
    </row>
    <row r="21" spans="2:7">
      <c r="C21" s="24"/>
      <c r="E21" s="24"/>
    </row>
  </sheetData>
  <mergeCells count="10">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D9CD-EAA3-483B-91B1-693FB7BF75D7}">
  <dimension ref="A1:I22"/>
  <sheetViews>
    <sheetView zoomScale="90" zoomScaleNormal="90" workbookViewId="0">
      <selection activeCell="A24" sqref="A24:XFD31"/>
    </sheetView>
  </sheetViews>
  <sheetFormatPr baseColWidth="10" defaultRowHeight="15"/>
  <cols>
    <col min="1" max="1" width="74.85546875" style="1" customWidth="1"/>
    <col min="2" max="2" width="51.140625" style="1" customWidth="1"/>
    <col min="3" max="3" width="21.5703125" style="1" bestFit="1" customWidth="1"/>
    <col min="4" max="4" width="23.140625" style="1" bestFit="1" customWidth="1"/>
    <col min="5" max="5" width="17.5703125" style="1" customWidth="1"/>
    <col min="6" max="6" width="11.42578125" style="1"/>
    <col min="7" max="7" width="15" style="15" bestFit="1" customWidth="1"/>
    <col min="8" max="8" width="16.85546875" style="15" bestFit="1" customWidth="1"/>
    <col min="9" max="9" width="15.85546875" style="15" bestFit="1" customWidth="1"/>
    <col min="10" max="10" width="16.85546875" style="1" bestFit="1" customWidth="1"/>
    <col min="11" max="256" width="11.42578125" style="1"/>
    <col min="257" max="257" width="74.85546875" style="1" customWidth="1"/>
    <col min="258" max="258" width="51.140625" style="1" customWidth="1"/>
    <col min="259" max="259" width="21.5703125" style="1" bestFit="1" customWidth="1"/>
    <col min="260" max="260" width="23.140625" style="1" bestFit="1" customWidth="1"/>
    <col min="261" max="261" width="17.5703125" style="1" customWidth="1"/>
    <col min="262" max="262" width="11.42578125" style="1"/>
    <col min="263" max="263" width="15" style="1" bestFit="1" customWidth="1"/>
    <col min="264" max="264" width="16.85546875" style="1" bestFit="1" customWidth="1"/>
    <col min="265" max="265" width="15.85546875" style="1" bestFit="1" customWidth="1"/>
    <col min="266" max="266" width="16.85546875" style="1" bestFit="1" customWidth="1"/>
    <col min="267" max="512" width="11.42578125" style="1"/>
    <col min="513" max="513" width="74.85546875" style="1" customWidth="1"/>
    <col min="514" max="514" width="51.140625" style="1" customWidth="1"/>
    <col min="515" max="515" width="21.5703125" style="1" bestFit="1" customWidth="1"/>
    <col min="516" max="516" width="23.140625" style="1" bestFit="1" customWidth="1"/>
    <col min="517" max="517" width="17.5703125" style="1" customWidth="1"/>
    <col min="518" max="518" width="11.42578125" style="1"/>
    <col min="519" max="519" width="15" style="1" bestFit="1" customWidth="1"/>
    <col min="520" max="520" width="16.85546875" style="1" bestFit="1" customWidth="1"/>
    <col min="521" max="521" width="15.85546875" style="1" bestFit="1" customWidth="1"/>
    <col min="522" max="522" width="16.85546875" style="1" bestFit="1" customWidth="1"/>
    <col min="523" max="768" width="11.42578125" style="1"/>
    <col min="769" max="769" width="74.85546875" style="1" customWidth="1"/>
    <col min="770" max="770" width="51.140625" style="1" customWidth="1"/>
    <col min="771" max="771" width="21.5703125" style="1" bestFit="1" customWidth="1"/>
    <col min="772" max="772" width="23.140625" style="1" bestFit="1" customWidth="1"/>
    <col min="773" max="773" width="17.5703125" style="1" customWidth="1"/>
    <col min="774" max="774" width="11.42578125" style="1"/>
    <col min="775" max="775" width="15" style="1" bestFit="1" customWidth="1"/>
    <col min="776" max="776" width="16.85546875" style="1" bestFit="1" customWidth="1"/>
    <col min="777" max="777" width="15.85546875" style="1" bestFit="1" customWidth="1"/>
    <col min="778" max="778" width="16.85546875" style="1" bestFit="1" customWidth="1"/>
    <col min="779" max="1024" width="11.42578125" style="1"/>
    <col min="1025" max="1025" width="74.85546875" style="1" customWidth="1"/>
    <col min="1026" max="1026" width="51.140625" style="1" customWidth="1"/>
    <col min="1027" max="1027" width="21.5703125" style="1" bestFit="1" customWidth="1"/>
    <col min="1028" max="1028" width="23.140625" style="1" bestFit="1" customWidth="1"/>
    <col min="1029" max="1029" width="17.5703125" style="1" customWidth="1"/>
    <col min="1030" max="1030" width="11.42578125" style="1"/>
    <col min="1031" max="1031" width="15" style="1" bestFit="1" customWidth="1"/>
    <col min="1032" max="1032" width="16.85546875" style="1" bestFit="1" customWidth="1"/>
    <col min="1033" max="1033" width="15.85546875" style="1" bestFit="1" customWidth="1"/>
    <col min="1034" max="1034" width="16.85546875" style="1" bestFit="1" customWidth="1"/>
    <col min="1035" max="1280" width="11.42578125" style="1"/>
    <col min="1281" max="1281" width="74.85546875" style="1" customWidth="1"/>
    <col min="1282" max="1282" width="51.140625" style="1" customWidth="1"/>
    <col min="1283" max="1283" width="21.5703125" style="1" bestFit="1" customWidth="1"/>
    <col min="1284" max="1284" width="23.140625" style="1" bestFit="1" customWidth="1"/>
    <col min="1285" max="1285" width="17.5703125" style="1" customWidth="1"/>
    <col min="1286" max="1286" width="11.42578125" style="1"/>
    <col min="1287" max="1287" width="15" style="1" bestFit="1" customWidth="1"/>
    <col min="1288" max="1288" width="16.85546875" style="1" bestFit="1" customWidth="1"/>
    <col min="1289" max="1289" width="15.85546875" style="1" bestFit="1" customWidth="1"/>
    <col min="1290" max="1290" width="16.85546875" style="1" bestFit="1" customWidth="1"/>
    <col min="1291" max="1536" width="11.42578125" style="1"/>
    <col min="1537" max="1537" width="74.85546875" style="1" customWidth="1"/>
    <col min="1538" max="1538" width="51.140625" style="1" customWidth="1"/>
    <col min="1539" max="1539" width="21.5703125" style="1" bestFit="1" customWidth="1"/>
    <col min="1540" max="1540" width="23.140625" style="1" bestFit="1" customWidth="1"/>
    <col min="1541" max="1541" width="17.5703125" style="1" customWidth="1"/>
    <col min="1542" max="1542" width="11.42578125" style="1"/>
    <col min="1543" max="1543" width="15" style="1" bestFit="1" customWidth="1"/>
    <col min="1544" max="1544" width="16.85546875" style="1" bestFit="1" customWidth="1"/>
    <col min="1545" max="1545" width="15.85546875" style="1" bestFit="1" customWidth="1"/>
    <col min="1546" max="1546" width="16.85546875" style="1" bestFit="1" customWidth="1"/>
    <col min="1547" max="1792" width="11.42578125" style="1"/>
    <col min="1793" max="1793" width="74.85546875" style="1" customWidth="1"/>
    <col min="1794" max="1794" width="51.140625" style="1" customWidth="1"/>
    <col min="1795" max="1795" width="21.5703125" style="1" bestFit="1" customWidth="1"/>
    <col min="1796" max="1796" width="23.140625" style="1" bestFit="1" customWidth="1"/>
    <col min="1797" max="1797" width="17.5703125" style="1" customWidth="1"/>
    <col min="1798" max="1798" width="11.42578125" style="1"/>
    <col min="1799" max="1799" width="15" style="1" bestFit="1" customWidth="1"/>
    <col min="1800" max="1800" width="16.85546875" style="1" bestFit="1" customWidth="1"/>
    <col min="1801" max="1801" width="15.85546875" style="1" bestFit="1" customWidth="1"/>
    <col min="1802" max="1802" width="16.85546875" style="1" bestFit="1" customWidth="1"/>
    <col min="1803" max="2048" width="11.42578125" style="1"/>
    <col min="2049" max="2049" width="74.85546875" style="1" customWidth="1"/>
    <col min="2050" max="2050" width="51.140625" style="1" customWidth="1"/>
    <col min="2051" max="2051" width="21.5703125" style="1" bestFit="1" customWidth="1"/>
    <col min="2052" max="2052" width="23.140625" style="1" bestFit="1" customWidth="1"/>
    <col min="2053" max="2053" width="17.5703125" style="1" customWidth="1"/>
    <col min="2054" max="2054" width="11.42578125" style="1"/>
    <col min="2055" max="2055" width="15" style="1" bestFit="1" customWidth="1"/>
    <col min="2056" max="2056" width="16.85546875" style="1" bestFit="1" customWidth="1"/>
    <col min="2057" max="2057" width="15.85546875" style="1" bestFit="1" customWidth="1"/>
    <col min="2058" max="2058" width="16.85546875" style="1" bestFit="1" customWidth="1"/>
    <col min="2059" max="2304" width="11.42578125" style="1"/>
    <col min="2305" max="2305" width="74.85546875" style="1" customWidth="1"/>
    <col min="2306" max="2306" width="51.140625" style="1" customWidth="1"/>
    <col min="2307" max="2307" width="21.5703125" style="1" bestFit="1" customWidth="1"/>
    <col min="2308" max="2308" width="23.140625" style="1" bestFit="1" customWidth="1"/>
    <col min="2309" max="2309" width="17.5703125" style="1" customWidth="1"/>
    <col min="2310" max="2310" width="11.42578125" style="1"/>
    <col min="2311" max="2311" width="15" style="1" bestFit="1" customWidth="1"/>
    <col min="2312" max="2312" width="16.85546875" style="1" bestFit="1" customWidth="1"/>
    <col min="2313" max="2313" width="15.85546875" style="1" bestFit="1" customWidth="1"/>
    <col min="2314" max="2314" width="16.85546875" style="1" bestFit="1" customWidth="1"/>
    <col min="2315" max="2560" width="11.42578125" style="1"/>
    <col min="2561" max="2561" width="74.85546875" style="1" customWidth="1"/>
    <col min="2562" max="2562" width="51.140625" style="1" customWidth="1"/>
    <col min="2563" max="2563" width="21.5703125" style="1" bestFit="1" customWidth="1"/>
    <col min="2564" max="2564" width="23.140625" style="1" bestFit="1" customWidth="1"/>
    <col min="2565" max="2565" width="17.5703125" style="1" customWidth="1"/>
    <col min="2566" max="2566" width="11.42578125" style="1"/>
    <col min="2567" max="2567" width="15" style="1" bestFit="1" customWidth="1"/>
    <col min="2568" max="2568" width="16.85546875" style="1" bestFit="1" customWidth="1"/>
    <col min="2569" max="2569" width="15.85546875" style="1" bestFit="1" customWidth="1"/>
    <col min="2570" max="2570" width="16.85546875" style="1" bestFit="1" customWidth="1"/>
    <col min="2571" max="2816" width="11.42578125" style="1"/>
    <col min="2817" max="2817" width="74.85546875" style="1" customWidth="1"/>
    <col min="2818" max="2818" width="51.140625" style="1" customWidth="1"/>
    <col min="2819" max="2819" width="21.5703125" style="1" bestFit="1" customWidth="1"/>
    <col min="2820" max="2820" width="23.140625" style="1" bestFit="1" customWidth="1"/>
    <col min="2821" max="2821" width="17.5703125" style="1" customWidth="1"/>
    <col min="2822" max="2822" width="11.42578125" style="1"/>
    <col min="2823" max="2823" width="15" style="1" bestFit="1" customWidth="1"/>
    <col min="2824" max="2824" width="16.85546875" style="1" bestFit="1" customWidth="1"/>
    <col min="2825" max="2825" width="15.85546875" style="1" bestFit="1" customWidth="1"/>
    <col min="2826" max="2826" width="16.85546875" style="1" bestFit="1" customWidth="1"/>
    <col min="2827" max="3072" width="11.42578125" style="1"/>
    <col min="3073" max="3073" width="74.85546875" style="1" customWidth="1"/>
    <col min="3074" max="3074" width="51.140625" style="1" customWidth="1"/>
    <col min="3075" max="3075" width="21.5703125" style="1" bestFit="1" customWidth="1"/>
    <col min="3076" max="3076" width="23.140625" style="1" bestFit="1" customWidth="1"/>
    <col min="3077" max="3077" width="17.5703125" style="1" customWidth="1"/>
    <col min="3078" max="3078" width="11.42578125" style="1"/>
    <col min="3079" max="3079" width="15" style="1" bestFit="1" customWidth="1"/>
    <col min="3080" max="3080" width="16.85546875" style="1" bestFit="1" customWidth="1"/>
    <col min="3081" max="3081" width="15.85546875" style="1" bestFit="1" customWidth="1"/>
    <col min="3082" max="3082" width="16.85546875" style="1" bestFit="1" customWidth="1"/>
    <col min="3083" max="3328" width="11.42578125" style="1"/>
    <col min="3329" max="3329" width="74.85546875" style="1" customWidth="1"/>
    <col min="3330" max="3330" width="51.140625" style="1" customWidth="1"/>
    <col min="3331" max="3331" width="21.5703125" style="1" bestFit="1" customWidth="1"/>
    <col min="3332" max="3332" width="23.140625" style="1" bestFit="1" customWidth="1"/>
    <col min="3333" max="3333" width="17.5703125" style="1" customWidth="1"/>
    <col min="3334" max="3334" width="11.42578125" style="1"/>
    <col min="3335" max="3335" width="15" style="1" bestFit="1" customWidth="1"/>
    <col min="3336" max="3336" width="16.85546875" style="1" bestFit="1" customWidth="1"/>
    <col min="3337" max="3337" width="15.85546875" style="1" bestFit="1" customWidth="1"/>
    <col min="3338" max="3338" width="16.85546875" style="1" bestFit="1" customWidth="1"/>
    <col min="3339" max="3584" width="11.42578125" style="1"/>
    <col min="3585" max="3585" width="74.85546875" style="1" customWidth="1"/>
    <col min="3586" max="3586" width="51.140625" style="1" customWidth="1"/>
    <col min="3587" max="3587" width="21.5703125" style="1" bestFit="1" customWidth="1"/>
    <col min="3588" max="3588" width="23.140625" style="1" bestFit="1" customWidth="1"/>
    <col min="3589" max="3589" width="17.5703125" style="1" customWidth="1"/>
    <col min="3590" max="3590" width="11.42578125" style="1"/>
    <col min="3591" max="3591" width="15" style="1" bestFit="1" customWidth="1"/>
    <col min="3592" max="3592" width="16.85546875" style="1" bestFit="1" customWidth="1"/>
    <col min="3593" max="3593" width="15.85546875" style="1" bestFit="1" customWidth="1"/>
    <col min="3594" max="3594" width="16.85546875" style="1" bestFit="1" customWidth="1"/>
    <col min="3595" max="3840" width="11.42578125" style="1"/>
    <col min="3841" max="3841" width="74.85546875" style="1" customWidth="1"/>
    <col min="3842" max="3842" width="51.140625" style="1" customWidth="1"/>
    <col min="3843" max="3843" width="21.5703125" style="1" bestFit="1" customWidth="1"/>
    <col min="3844" max="3844" width="23.140625" style="1" bestFit="1" customWidth="1"/>
    <col min="3845" max="3845" width="17.5703125" style="1" customWidth="1"/>
    <col min="3846" max="3846" width="11.42578125" style="1"/>
    <col min="3847" max="3847" width="15" style="1" bestFit="1" customWidth="1"/>
    <col min="3848" max="3848" width="16.85546875" style="1" bestFit="1" customWidth="1"/>
    <col min="3849" max="3849" width="15.85546875" style="1" bestFit="1" customWidth="1"/>
    <col min="3850" max="3850" width="16.85546875" style="1" bestFit="1" customWidth="1"/>
    <col min="3851" max="4096" width="11.42578125" style="1"/>
    <col min="4097" max="4097" width="74.85546875" style="1" customWidth="1"/>
    <col min="4098" max="4098" width="51.140625" style="1" customWidth="1"/>
    <col min="4099" max="4099" width="21.5703125" style="1" bestFit="1" customWidth="1"/>
    <col min="4100" max="4100" width="23.140625" style="1" bestFit="1" customWidth="1"/>
    <col min="4101" max="4101" width="17.5703125" style="1" customWidth="1"/>
    <col min="4102" max="4102" width="11.42578125" style="1"/>
    <col min="4103" max="4103" width="15" style="1" bestFit="1" customWidth="1"/>
    <col min="4104" max="4104" width="16.85546875" style="1" bestFit="1" customWidth="1"/>
    <col min="4105" max="4105" width="15.85546875" style="1" bestFit="1" customWidth="1"/>
    <col min="4106" max="4106" width="16.85546875" style="1" bestFit="1" customWidth="1"/>
    <col min="4107" max="4352" width="11.42578125" style="1"/>
    <col min="4353" max="4353" width="74.85546875" style="1" customWidth="1"/>
    <col min="4354" max="4354" width="51.140625" style="1" customWidth="1"/>
    <col min="4355" max="4355" width="21.5703125" style="1" bestFit="1" customWidth="1"/>
    <col min="4356" max="4356" width="23.140625" style="1" bestFit="1" customWidth="1"/>
    <col min="4357" max="4357" width="17.5703125" style="1" customWidth="1"/>
    <col min="4358" max="4358" width="11.42578125" style="1"/>
    <col min="4359" max="4359" width="15" style="1" bestFit="1" customWidth="1"/>
    <col min="4360" max="4360" width="16.85546875" style="1" bestFit="1" customWidth="1"/>
    <col min="4361" max="4361" width="15.85546875" style="1" bestFit="1" customWidth="1"/>
    <col min="4362" max="4362" width="16.85546875" style="1" bestFit="1" customWidth="1"/>
    <col min="4363" max="4608" width="11.42578125" style="1"/>
    <col min="4609" max="4609" width="74.85546875" style="1" customWidth="1"/>
    <col min="4610" max="4610" width="51.140625" style="1" customWidth="1"/>
    <col min="4611" max="4611" width="21.5703125" style="1" bestFit="1" customWidth="1"/>
    <col min="4612" max="4612" width="23.140625" style="1" bestFit="1" customWidth="1"/>
    <col min="4613" max="4613" width="17.5703125" style="1" customWidth="1"/>
    <col min="4614" max="4614" width="11.42578125" style="1"/>
    <col min="4615" max="4615" width="15" style="1" bestFit="1" customWidth="1"/>
    <col min="4616" max="4616" width="16.85546875" style="1" bestFit="1" customWidth="1"/>
    <col min="4617" max="4617" width="15.85546875" style="1" bestFit="1" customWidth="1"/>
    <col min="4618" max="4618" width="16.85546875" style="1" bestFit="1" customWidth="1"/>
    <col min="4619" max="4864" width="11.42578125" style="1"/>
    <col min="4865" max="4865" width="74.85546875" style="1" customWidth="1"/>
    <col min="4866" max="4866" width="51.140625" style="1" customWidth="1"/>
    <col min="4867" max="4867" width="21.5703125" style="1" bestFit="1" customWidth="1"/>
    <col min="4868" max="4868" width="23.140625" style="1" bestFit="1" customWidth="1"/>
    <col min="4869" max="4869" width="17.5703125" style="1" customWidth="1"/>
    <col min="4870" max="4870" width="11.42578125" style="1"/>
    <col min="4871" max="4871" width="15" style="1" bestFit="1" customWidth="1"/>
    <col min="4872" max="4872" width="16.85546875" style="1" bestFit="1" customWidth="1"/>
    <col min="4873" max="4873" width="15.85546875" style="1" bestFit="1" customWidth="1"/>
    <col min="4874" max="4874" width="16.85546875" style="1" bestFit="1" customWidth="1"/>
    <col min="4875" max="5120" width="11.42578125" style="1"/>
    <col min="5121" max="5121" width="74.85546875" style="1" customWidth="1"/>
    <col min="5122" max="5122" width="51.140625" style="1" customWidth="1"/>
    <col min="5123" max="5123" width="21.5703125" style="1" bestFit="1" customWidth="1"/>
    <col min="5124" max="5124" width="23.140625" style="1" bestFit="1" customWidth="1"/>
    <col min="5125" max="5125" width="17.5703125" style="1" customWidth="1"/>
    <col min="5126" max="5126" width="11.42578125" style="1"/>
    <col min="5127" max="5127" width="15" style="1" bestFit="1" customWidth="1"/>
    <col min="5128" max="5128" width="16.85546875" style="1" bestFit="1" customWidth="1"/>
    <col min="5129" max="5129" width="15.85546875" style="1" bestFit="1" customWidth="1"/>
    <col min="5130" max="5130" width="16.85546875" style="1" bestFit="1" customWidth="1"/>
    <col min="5131" max="5376" width="11.42578125" style="1"/>
    <col min="5377" max="5377" width="74.85546875" style="1" customWidth="1"/>
    <col min="5378" max="5378" width="51.140625" style="1" customWidth="1"/>
    <col min="5379" max="5379" width="21.5703125" style="1" bestFit="1" customWidth="1"/>
    <col min="5380" max="5380" width="23.140625" style="1" bestFit="1" customWidth="1"/>
    <col min="5381" max="5381" width="17.5703125" style="1" customWidth="1"/>
    <col min="5382" max="5382" width="11.42578125" style="1"/>
    <col min="5383" max="5383" width="15" style="1" bestFit="1" customWidth="1"/>
    <col min="5384" max="5384" width="16.85546875" style="1" bestFit="1" customWidth="1"/>
    <col min="5385" max="5385" width="15.85546875" style="1" bestFit="1" customWidth="1"/>
    <col min="5386" max="5386" width="16.85546875" style="1" bestFit="1" customWidth="1"/>
    <col min="5387" max="5632" width="11.42578125" style="1"/>
    <col min="5633" max="5633" width="74.85546875" style="1" customWidth="1"/>
    <col min="5634" max="5634" width="51.140625" style="1" customWidth="1"/>
    <col min="5635" max="5635" width="21.5703125" style="1" bestFit="1" customWidth="1"/>
    <col min="5636" max="5636" width="23.140625" style="1" bestFit="1" customWidth="1"/>
    <col min="5637" max="5637" width="17.5703125" style="1" customWidth="1"/>
    <col min="5638" max="5638" width="11.42578125" style="1"/>
    <col min="5639" max="5639" width="15" style="1" bestFit="1" customWidth="1"/>
    <col min="5640" max="5640" width="16.85546875" style="1" bestFit="1" customWidth="1"/>
    <col min="5641" max="5641" width="15.85546875" style="1" bestFit="1" customWidth="1"/>
    <col min="5642" max="5642" width="16.85546875" style="1" bestFit="1" customWidth="1"/>
    <col min="5643" max="5888" width="11.42578125" style="1"/>
    <col min="5889" max="5889" width="74.85546875" style="1" customWidth="1"/>
    <col min="5890" max="5890" width="51.140625" style="1" customWidth="1"/>
    <col min="5891" max="5891" width="21.5703125" style="1" bestFit="1" customWidth="1"/>
    <col min="5892" max="5892" width="23.140625" style="1" bestFit="1" customWidth="1"/>
    <col min="5893" max="5893" width="17.5703125" style="1" customWidth="1"/>
    <col min="5894" max="5894" width="11.42578125" style="1"/>
    <col min="5895" max="5895" width="15" style="1" bestFit="1" customWidth="1"/>
    <col min="5896" max="5896" width="16.85546875" style="1" bestFit="1" customWidth="1"/>
    <col min="5897" max="5897" width="15.85546875" style="1" bestFit="1" customWidth="1"/>
    <col min="5898" max="5898" width="16.85546875" style="1" bestFit="1" customWidth="1"/>
    <col min="5899" max="6144" width="11.42578125" style="1"/>
    <col min="6145" max="6145" width="74.85546875" style="1" customWidth="1"/>
    <col min="6146" max="6146" width="51.140625" style="1" customWidth="1"/>
    <col min="6147" max="6147" width="21.5703125" style="1" bestFit="1" customWidth="1"/>
    <col min="6148" max="6148" width="23.140625" style="1" bestFit="1" customWidth="1"/>
    <col min="6149" max="6149" width="17.5703125" style="1" customWidth="1"/>
    <col min="6150" max="6150" width="11.42578125" style="1"/>
    <col min="6151" max="6151" width="15" style="1" bestFit="1" customWidth="1"/>
    <col min="6152" max="6152" width="16.85546875" style="1" bestFit="1" customWidth="1"/>
    <col min="6153" max="6153" width="15.85546875" style="1" bestFit="1" customWidth="1"/>
    <col min="6154" max="6154" width="16.85546875" style="1" bestFit="1" customWidth="1"/>
    <col min="6155" max="6400" width="11.42578125" style="1"/>
    <col min="6401" max="6401" width="74.85546875" style="1" customWidth="1"/>
    <col min="6402" max="6402" width="51.140625" style="1" customWidth="1"/>
    <col min="6403" max="6403" width="21.5703125" style="1" bestFit="1" customWidth="1"/>
    <col min="6404" max="6404" width="23.140625" style="1" bestFit="1" customWidth="1"/>
    <col min="6405" max="6405" width="17.5703125" style="1" customWidth="1"/>
    <col min="6406" max="6406" width="11.42578125" style="1"/>
    <col min="6407" max="6407" width="15" style="1" bestFit="1" customWidth="1"/>
    <col min="6408" max="6408" width="16.85546875" style="1" bestFit="1" customWidth="1"/>
    <col min="6409" max="6409" width="15.85546875" style="1" bestFit="1" customWidth="1"/>
    <col min="6410" max="6410" width="16.85546875" style="1" bestFit="1" customWidth="1"/>
    <col min="6411" max="6656" width="11.42578125" style="1"/>
    <col min="6657" max="6657" width="74.85546875" style="1" customWidth="1"/>
    <col min="6658" max="6658" width="51.140625" style="1" customWidth="1"/>
    <col min="6659" max="6659" width="21.5703125" style="1" bestFit="1" customWidth="1"/>
    <col min="6660" max="6660" width="23.140625" style="1" bestFit="1" customWidth="1"/>
    <col min="6661" max="6661" width="17.5703125" style="1" customWidth="1"/>
    <col min="6662" max="6662" width="11.42578125" style="1"/>
    <col min="6663" max="6663" width="15" style="1" bestFit="1" customWidth="1"/>
    <col min="6664" max="6664" width="16.85546875" style="1" bestFit="1" customWidth="1"/>
    <col min="6665" max="6665" width="15.85546875" style="1" bestFit="1" customWidth="1"/>
    <col min="6666" max="6666" width="16.85546875" style="1" bestFit="1" customWidth="1"/>
    <col min="6667" max="6912" width="11.42578125" style="1"/>
    <col min="6913" max="6913" width="74.85546875" style="1" customWidth="1"/>
    <col min="6914" max="6914" width="51.140625" style="1" customWidth="1"/>
    <col min="6915" max="6915" width="21.5703125" style="1" bestFit="1" customWidth="1"/>
    <col min="6916" max="6916" width="23.140625" style="1" bestFit="1" customWidth="1"/>
    <col min="6917" max="6917" width="17.5703125" style="1" customWidth="1"/>
    <col min="6918" max="6918" width="11.42578125" style="1"/>
    <col min="6919" max="6919" width="15" style="1" bestFit="1" customWidth="1"/>
    <col min="6920" max="6920" width="16.85546875" style="1" bestFit="1" customWidth="1"/>
    <col min="6921" max="6921" width="15.85546875" style="1" bestFit="1" customWidth="1"/>
    <col min="6922" max="6922" width="16.85546875" style="1" bestFit="1" customWidth="1"/>
    <col min="6923" max="7168" width="11.42578125" style="1"/>
    <col min="7169" max="7169" width="74.85546875" style="1" customWidth="1"/>
    <col min="7170" max="7170" width="51.140625" style="1" customWidth="1"/>
    <col min="7171" max="7171" width="21.5703125" style="1" bestFit="1" customWidth="1"/>
    <col min="7172" max="7172" width="23.140625" style="1" bestFit="1" customWidth="1"/>
    <col min="7173" max="7173" width="17.5703125" style="1" customWidth="1"/>
    <col min="7174" max="7174" width="11.42578125" style="1"/>
    <col min="7175" max="7175" width="15" style="1" bestFit="1" customWidth="1"/>
    <col min="7176" max="7176" width="16.85546875" style="1" bestFit="1" customWidth="1"/>
    <col min="7177" max="7177" width="15.85546875" style="1" bestFit="1" customWidth="1"/>
    <col min="7178" max="7178" width="16.85546875" style="1" bestFit="1" customWidth="1"/>
    <col min="7179" max="7424" width="11.42578125" style="1"/>
    <col min="7425" max="7425" width="74.85546875" style="1" customWidth="1"/>
    <col min="7426" max="7426" width="51.140625" style="1" customWidth="1"/>
    <col min="7427" max="7427" width="21.5703125" style="1" bestFit="1" customWidth="1"/>
    <col min="7428" max="7428" width="23.140625" style="1" bestFit="1" customWidth="1"/>
    <col min="7429" max="7429" width="17.5703125" style="1" customWidth="1"/>
    <col min="7430" max="7430" width="11.42578125" style="1"/>
    <col min="7431" max="7431" width="15" style="1" bestFit="1" customWidth="1"/>
    <col min="7432" max="7432" width="16.85546875" style="1" bestFit="1" customWidth="1"/>
    <col min="7433" max="7433" width="15.85546875" style="1" bestFit="1" customWidth="1"/>
    <col min="7434" max="7434" width="16.85546875" style="1" bestFit="1" customWidth="1"/>
    <col min="7435" max="7680" width="11.42578125" style="1"/>
    <col min="7681" max="7681" width="74.85546875" style="1" customWidth="1"/>
    <col min="7682" max="7682" width="51.140625" style="1" customWidth="1"/>
    <col min="7683" max="7683" width="21.5703125" style="1" bestFit="1" customWidth="1"/>
    <col min="7684" max="7684" width="23.140625" style="1" bestFit="1" customWidth="1"/>
    <col min="7685" max="7685" width="17.5703125" style="1" customWidth="1"/>
    <col min="7686" max="7686" width="11.42578125" style="1"/>
    <col min="7687" max="7687" width="15" style="1" bestFit="1" customWidth="1"/>
    <col min="7688" max="7688" width="16.85546875" style="1" bestFit="1" customWidth="1"/>
    <col min="7689" max="7689" width="15.85546875" style="1" bestFit="1" customWidth="1"/>
    <col min="7690" max="7690" width="16.85546875" style="1" bestFit="1" customWidth="1"/>
    <col min="7691" max="7936" width="11.42578125" style="1"/>
    <col min="7937" max="7937" width="74.85546875" style="1" customWidth="1"/>
    <col min="7938" max="7938" width="51.140625" style="1" customWidth="1"/>
    <col min="7939" max="7939" width="21.5703125" style="1" bestFit="1" customWidth="1"/>
    <col min="7940" max="7940" width="23.140625" style="1" bestFit="1" customWidth="1"/>
    <col min="7941" max="7941" width="17.5703125" style="1" customWidth="1"/>
    <col min="7942" max="7942" width="11.42578125" style="1"/>
    <col min="7943" max="7943" width="15" style="1" bestFit="1" customWidth="1"/>
    <col min="7944" max="7944" width="16.85546875" style="1" bestFit="1" customWidth="1"/>
    <col min="7945" max="7945" width="15.85546875" style="1" bestFit="1" customWidth="1"/>
    <col min="7946" max="7946" width="16.85546875" style="1" bestFit="1" customWidth="1"/>
    <col min="7947" max="8192" width="11.42578125" style="1"/>
    <col min="8193" max="8193" width="74.85546875" style="1" customWidth="1"/>
    <col min="8194" max="8194" width="51.140625" style="1" customWidth="1"/>
    <col min="8195" max="8195" width="21.5703125" style="1" bestFit="1" customWidth="1"/>
    <col min="8196" max="8196" width="23.140625" style="1" bestFit="1" customWidth="1"/>
    <col min="8197" max="8197" width="17.5703125" style="1" customWidth="1"/>
    <col min="8198" max="8198" width="11.42578125" style="1"/>
    <col min="8199" max="8199" width="15" style="1" bestFit="1" customWidth="1"/>
    <col min="8200" max="8200" width="16.85546875" style="1" bestFit="1" customWidth="1"/>
    <col min="8201" max="8201" width="15.85546875" style="1" bestFit="1" customWidth="1"/>
    <col min="8202" max="8202" width="16.85546875" style="1" bestFit="1" customWidth="1"/>
    <col min="8203" max="8448" width="11.42578125" style="1"/>
    <col min="8449" max="8449" width="74.85546875" style="1" customWidth="1"/>
    <col min="8450" max="8450" width="51.140625" style="1" customWidth="1"/>
    <col min="8451" max="8451" width="21.5703125" style="1" bestFit="1" customWidth="1"/>
    <col min="8452" max="8452" width="23.140625" style="1" bestFit="1" customWidth="1"/>
    <col min="8453" max="8453" width="17.5703125" style="1" customWidth="1"/>
    <col min="8454" max="8454" width="11.42578125" style="1"/>
    <col min="8455" max="8455" width="15" style="1" bestFit="1" customWidth="1"/>
    <col min="8456" max="8456" width="16.85546875" style="1" bestFit="1" customWidth="1"/>
    <col min="8457" max="8457" width="15.85546875" style="1" bestFit="1" customWidth="1"/>
    <col min="8458" max="8458" width="16.85546875" style="1" bestFit="1" customWidth="1"/>
    <col min="8459" max="8704" width="11.42578125" style="1"/>
    <col min="8705" max="8705" width="74.85546875" style="1" customWidth="1"/>
    <col min="8706" max="8706" width="51.140625" style="1" customWidth="1"/>
    <col min="8707" max="8707" width="21.5703125" style="1" bestFit="1" customWidth="1"/>
    <col min="8708" max="8708" width="23.140625" style="1" bestFit="1" customWidth="1"/>
    <col min="8709" max="8709" width="17.5703125" style="1" customWidth="1"/>
    <col min="8710" max="8710" width="11.42578125" style="1"/>
    <col min="8711" max="8711" width="15" style="1" bestFit="1" customWidth="1"/>
    <col min="8712" max="8712" width="16.85546875" style="1" bestFit="1" customWidth="1"/>
    <col min="8713" max="8713" width="15.85546875" style="1" bestFit="1" customWidth="1"/>
    <col min="8714" max="8714" width="16.85546875" style="1" bestFit="1" customWidth="1"/>
    <col min="8715" max="8960" width="11.42578125" style="1"/>
    <col min="8961" max="8961" width="74.85546875" style="1" customWidth="1"/>
    <col min="8962" max="8962" width="51.140625" style="1" customWidth="1"/>
    <col min="8963" max="8963" width="21.5703125" style="1" bestFit="1" customWidth="1"/>
    <col min="8964" max="8964" width="23.140625" style="1" bestFit="1" customWidth="1"/>
    <col min="8965" max="8965" width="17.5703125" style="1" customWidth="1"/>
    <col min="8966" max="8966" width="11.42578125" style="1"/>
    <col min="8967" max="8967" width="15" style="1" bestFit="1" customWidth="1"/>
    <col min="8968" max="8968" width="16.85546875" style="1" bestFit="1" customWidth="1"/>
    <col min="8969" max="8969" width="15.85546875" style="1" bestFit="1" customWidth="1"/>
    <col min="8970" max="8970" width="16.85546875" style="1" bestFit="1" customWidth="1"/>
    <col min="8971" max="9216" width="11.42578125" style="1"/>
    <col min="9217" max="9217" width="74.85546875" style="1" customWidth="1"/>
    <col min="9218" max="9218" width="51.140625" style="1" customWidth="1"/>
    <col min="9219" max="9219" width="21.5703125" style="1" bestFit="1" customWidth="1"/>
    <col min="9220" max="9220" width="23.140625" style="1" bestFit="1" customWidth="1"/>
    <col min="9221" max="9221" width="17.5703125" style="1" customWidth="1"/>
    <col min="9222" max="9222" width="11.42578125" style="1"/>
    <col min="9223" max="9223" width="15" style="1" bestFit="1" customWidth="1"/>
    <col min="9224" max="9224" width="16.85546875" style="1" bestFit="1" customWidth="1"/>
    <col min="9225" max="9225" width="15.85546875" style="1" bestFit="1" customWidth="1"/>
    <col min="9226" max="9226" width="16.85546875" style="1" bestFit="1" customWidth="1"/>
    <col min="9227" max="9472" width="11.42578125" style="1"/>
    <col min="9473" max="9473" width="74.85546875" style="1" customWidth="1"/>
    <col min="9474" max="9474" width="51.140625" style="1" customWidth="1"/>
    <col min="9475" max="9475" width="21.5703125" style="1" bestFit="1" customWidth="1"/>
    <col min="9476" max="9476" width="23.140625" style="1" bestFit="1" customWidth="1"/>
    <col min="9477" max="9477" width="17.5703125" style="1" customWidth="1"/>
    <col min="9478" max="9478" width="11.42578125" style="1"/>
    <col min="9479" max="9479" width="15" style="1" bestFit="1" customWidth="1"/>
    <col min="9480" max="9480" width="16.85546875" style="1" bestFit="1" customWidth="1"/>
    <col min="9481" max="9481" width="15.85546875" style="1" bestFit="1" customWidth="1"/>
    <col min="9482" max="9482" width="16.85546875" style="1" bestFit="1" customWidth="1"/>
    <col min="9483" max="9728" width="11.42578125" style="1"/>
    <col min="9729" max="9729" width="74.85546875" style="1" customWidth="1"/>
    <col min="9730" max="9730" width="51.140625" style="1" customWidth="1"/>
    <col min="9731" max="9731" width="21.5703125" style="1" bestFit="1" customWidth="1"/>
    <col min="9732" max="9732" width="23.140625" style="1" bestFit="1" customWidth="1"/>
    <col min="9733" max="9733" width="17.5703125" style="1" customWidth="1"/>
    <col min="9734" max="9734" width="11.42578125" style="1"/>
    <col min="9735" max="9735" width="15" style="1" bestFit="1" customWidth="1"/>
    <col min="9736" max="9736" width="16.85546875" style="1" bestFit="1" customWidth="1"/>
    <col min="9737" max="9737" width="15.85546875" style="1" bestFit="1" customWidth="1"/>
    <col min="9738" max="9738" width="16.85546875" style="1" bestFit="1" customWidth="1"/>
    <col min="9739" max="9984" width="11.42578125" style="1"/>
    <col min="9985" max="9985" width="74.85546875" style="1" customWidth="1"/>
    <col min="9986" max="9986" width="51.140625" style="1" customWidth="1"/>
    <col min="9987" max="9987" width="21.5703125" style="1" bestFit="1" customWidth="1"/>
    <col min="9988" max="9988" width="23.140625" style="1" bestFit="1" customWidth="1"/>
    <col min="9989" max="9989" width="17.5703125" style="1" customWidth="1"/>
    <col min="9990" max="9990" width="11.42578125" style="1"/>
    <col min="9991" max="9991" width="15" style="1" bestFit="1" customWidth="1"/>
    <col min="9992" max="9992" width="16.85546875" style="1" bestFit="1" customWidth="1"/>
    <col min="9993" max="9993" width="15.85546875" style="1" bestFit="1" customWidth="1"/>
    <col min="9994" max="9994" width="16.85546875" style="1" bestFit="1" customWidth="1"/>
    <col min="9995" max="10240" width="11.42578125" style="1"/>
    <col min="10241" max="10241" width="74.85546875" style="1" customWidth="1"/>
    <col min="10242" max="10242" width="51.140625" style="1" customWidth="1"/>
    <col min="10243" max="10243" width="21.5703125" style="1" bestFit="1" customWidth="1"/>
    <col min="10244" max="10244" width="23.140625" style="1" bestFit="1" customWidth="1"/>
    <col min="10245" max="10245" width="17.5703125" style="1" customWidth="1"/>
    <col min="10246" max="10246" width="11.42578125" style="1"/>
    <col min="10247" max="10247" width="15" style="1" bestFit="1" customWidth="1"/>
    <col min="10248" max="10248" width="16.85546875" style="1" bestFit="1" customWidth="1"/>
    <col min="10249" max="10249" width="15.85546875" style="1" bestFit="1" customWidth="1"/>
    <col min="10250" max="10250" width="16.85546875" style="1" bestFit="1" customWidth="1"/>
    <col min="10251" max="10496" width="11.42578125" style="1"/>
    <col min="10497" max="10497" width="74.85546875" style="1" customWidth="1"/>
    <col min="10498" max="10498" width="51.140625" style="1" customWidth="1"/>
    <col min="10499" max="10499" width="21.5703125" style="1" bestFit="1" customWidth="1"/>
    <col min="10500" max="10500" width="23.140625" style="1" bestFit="1" customWidth="1"/>
    <col min="10501" max="10501" width="17.5703125" style="1" customWidth="1"/>
    <col min="10502" max="10502" width="11.42578125" style="1"/>
    <col min="10503" max="10503" width="15" style="1" bestFit="1" customWidth="1"/>
    <col min="10504" max="10504" width="16.85546875" style="1" bestFit="1" customWidth="1"/>
    <col min="10505" max="10505" width="15.85546875" style="1" bestFit="1" customWidth="1"/>
    <col min="10506" max="10506" width="16.85546875" style="1" bestFit="1" customWidth="1"/>
    <col min="10507" max="10752" width="11.42578125" style="1"/>
    <col min="10753" max="10753" width="74.85546875" style="1" customWidth="1"/>
    <col min="10754" max="10754" width="51.140625" style="1" customWidth="1"/>
    <col min="10755" max="10755" width="21.5703125" style="1" bestFit="1" customWidth="1"/>
    <col min="10756" max="10756" width="23.140625" style="1" bestFit="1" customWidth="1"/>
    <col min="10757" max="10757" width="17.5703125" style="1" customWidth="1"/>
    <col min="10758" max="10758" width="11.42578125" style="1"/>
    <col min="10759" max="10759" width="15" style="1" bestFit="1" customWidth="1"/>
    <col min="10760" max="10760" width="16.85546875" style="1" bestFit="1" customWidth="1"/>
    <col min="10761" max="10761" width="15.85546875" style="1" bestFit="1" customWidth="1"/>
    <col min="10762" max="10762" width="16.85546875" style="1" bestFit="1" customWidth="1"/>
    <col min="10763" max="11008" width="11.42578125" style="1"/>
    <col min="11009" max="11009" width="74.85546875" style="1" customWidth="1"/>
    <col min="11010" max="11010" width="51.140625" style="1" customWidth="1"/>
    <col min="11011" max="11011" width="21.5703125" style="1" bestFit="1" customWidth="1"/>
    <col min="11012" max="11012" width="23.140625" style="1" bestFit="1" customWidth="1"/>
    <col min="11013" max="11013" width="17.5703125" style="1" customWidth="1"/>
    <col min="11014" max="11014" width="11.42578125" style="1"/>
    <col min="11015" max="11015" width="15" style="1" bestFit="1" customWidth="1"/>
    <col min="11016" max="11016" width="16.85546875" style="1" bestFit="1" customWidth="1"/>
    <col min="11017" max="11017" width="15.85546875" style="1" bestFit="1" customWidth="1"/>
    <col min="11018" max="11018" width="16.85546875" style="1" bestFit="1" customWidth="1"/>
    <col min="11019" max="11264" width="11.42578125" style="1"/>
    <col min="11265" max="11265" width="74.85546875" style="1" customWidth="1"/>
    <col min="11266" max="11266" width="51.140625" style="1" customWidth="1"/>
    <col min="11267" max="11267" width="21.5703125" style="1" bestFit="1" customWidth="1"/>
    <col min="11268" max="11268" width="23.140625" style="1" bestFit="1" customWidth="1"/>
    <col min="11269" max="11269" width="17.5703125" style="1" customWidth="1"/>
    <col min="11270" max="11270" width="11.42578125" style="1"/>
    <col min="11271" max="11271" width="15" style="1" bestFit="1" customWidth="1"/>
    <col min="11272" max="11272" width="16.85546875" style="1" bestFit="1" customWidth="1"/>
    <col min="11273" max="11273" width="15.85546875" style="1" bestFit="1" customWidth="1"/>
    <col min="11274" max="11274" width="16.85546875" style="1" bestFit="1" customWidth="1"/>
    <col min="11275" max="11520" width="11.42578125" style="1"/>
    <col min="11521" max="11521" width="74.85546875" style="1" customWidth="1"/>
    <col min="11522" max="11522" width="51.140625" style="1" customWidth="1"/>
    <col min="11523" max="11523" width="21.5703125" style="1" bestFit="1" customWidth="1"/>
    <col min="11524" max="11524" width="23.140625" style="1" bestFit="1" customWidth="1"/>
    <col min="11525" max="11525" width="17.5703125" style="1" customWidth="1"/>
    <col min="11526" max="11526" width="11.42578125" style="1"/>
    <col min="11527" max="11527" width="15" style="1" bestFit="1" customWidth="1"/>
    <col min="11528" max="11528" width="16.85546875" style="1" bestFit="1" customWidth="1"/>
    <col min="11529" max="11529" width="15.85546875" style="1" bestFit="1" customWidth="1"/>
    <col min="11530" max="11530" width="16.85546875" style="1" bestFit="1" customWidth="1"/>
    <col min="11531" max="11776" width="11.42578125" style="1"/>
    <col min="11777" max="11777" width="74.85546875" style="1" customWidth="1"/>
    <col min="11778" max="11778" width="51.140625" style="1" customWidth="1"/>
    <col min="11779" max="11779" width="21.5703125" style="1" bestFit="1" customWidth="1"/>
    <col min="11780" max="11780" width="23.140625" style="1" bestFit="1" customWidth="1"/>
    <col min="11781" max="11781" width="17.5703125" style="1" customWidth="1"/>
    <col min="11782" max="11782" width="11.42578125" style="1"/>
    <col min="11783" max="11783" width="15" style="1" bestFit="1" customWidth="1"/>
    <col min="11784" max="11784" width="16.85546875" style="1" bestFit="1" customWidth="1"/>
    <col min="11785" max="11785" width="15.85546875" style="1" bestFit="1" customWidth="1"/>
    <col min="11786" max="11786" width="16.85546875" style="1" bestFit="1" customWidth="1"/>
    <col min="11787" max="12032" width="11.42578125" style="1"/>
    <col min="12033" max="12033" width="74.85546875" style="1" customWidth="1"/>
    <col min="12034" max="12034" width="51.140625" style="1" customWidth="1"/>
    <col min="12035" max="12035" width="21.5703125" style="1" bestFit="1" customWidth="1"/>
    <col min="12036" max="12036" width="23.140625" style="1" bestFit="1" customWidth="1"/>
    <col min="12037" max="12037" width="17.5703125" style="1" customWidth="1"/>
    <col min="12038" max="12038" width="11.42578125" style="1"/>
    <col min="12039" max="12039" width="15" style="1" bestFit="1" customWidth="1"/>
    <col min="12040" max="12040" width="16.85546875" style="1" bestFit="1" customWidth="1"/>
    <col min="12041" max="12041" width="15.85546875" style="1" bestFit="1" customWidth="1"/>
    <col min="12042" max="12042" width="16.85546875" style="1" bestFit="1" customWidth="1"/>
    <col min="12043" max="12288" width="11.42578125" style="1"/>
    <col min="12289" max="12289" width="74.85546875" style="1" customWidth="1"/>
    <col min="12290" max="12290" width="51.140625" style="1" customWidth="1"/>
    <col min="12291" max="12291" width="21.5703125" style="1" bestFit="1" customWidth="1"/>
    <col min="12292" max="12292" width="23.140625" style="1" bestFit="1" customWidth="1"/>
    <col min="12293" max="12293" width="17.5703125" style="1" customWidth="1"/>
    <col min="12294" max="12294" width="11.42578125" style="1"/>
    <col min="12295" max="12295" width="15" style="1" bestFit="1" customWidth="1"/>
    <col min="12296" max="12296" width="16.85546875" style="1" bestFit="1" customWidth="1"/>
    <col min="12297" max="12297" width="15.85546875" style="1" bestFit="1" customWidth="1"/>
    <col min="12298" max="12298" width="16.85546875" style="1" bestFit="1" customWidth="1"/>
    <col min="12299" max="12544" width="11.42578125" style="1"/>
    <col min="12545" max="12545" width="74.85546875" style="1" customWidth="1"/>
    <col min="12546" max="12546" width="51.140625" style="1" customWidth="1"/>
    <col min="12547" max="12547" width="21.5703125" style="1" bestFit="1" customWidth="1"/>
    <col min="12548" max="12548" width="23.140625" style="1" bestFit="1" customWidth="1"/>
    <col min="12549" max="12549" width="17.5703125" style="1" customWidth="1"/>
    <col min="12550" max="12550" width="11.42578125" style="1"/>
    <col min="12551" max="12551" width="15" style="1" bestFit="1" customWidth="1"/>
    <col min="12552" max="12552" width="16.85546875" style="1" bestFit="1" customWidth="1"/>
    <col min="12553" max="12553" width="15.85546875" style="1" bestFit="1" customWidth="1"/>
    <col min="12554" max="12554" width="16.85546875" style="1" bestFit="1" customWidth="1"/>
    <col min="12555" max="12800" width="11.42578125" style="1"/>
    <col min="12801" max="12801" width="74.85546875" style="1" customWidth="1"/>
    <col min="12802" max="12802" width="51.140625" style="1" customWidth="1"/>
    <col min="12803" max="12803" width="21.5703125" style="1" bestFit="1" customWidth="1"/>
    <col min="12804" max="12804" width="23.140625" style="1" bestFit="1" customWidth="1"/>
    <col min="12805" max="12805" width="17.5703125" style="1" customWidth="1"/>
    <col min="12806" max="12806" width="11.42578125" style="1"/>
    <col min="12807" max="12807" width="15" style="1" bestFit="1" customWidth="1"/>
    <col min="12808" max="12808" width="16.85546875" style="1" bestFit="1" customWidth="1"/>
    <col min="12809" max="12809" width="15.85546875" style="1" bestFit="1" customWidth="1"/>
    <col min="12810" max="12810" width="16.85546875" style="1" bestFit="1" customWidth="1"/>
    <col min="12811" max="13056" width="11.42578125" style="1"/>
    <col min="13057" max="13057" width="74.85546875" style="1" customWidth="1"/>
    <col min="13058" max="13058" width="51.140625" style="1" customWidth="1"/>
    <col min="13059" max="13059" width="21.5703125" style="1" bestFit="1" customWidth="1"/>
    <col min="13060" max="13060" width="23.140625" style="1" bestFit="1" customWidth="1"/>
    <col min="13061" max="13061" width="17.5703125" style="1" customWidth="1"/>
    <col min="13062" max="13062" width="11.42578125" style="1"/>
    <col min="13063" max="13063" width="15" style="1" bestFit="1" customWidth="1"/>
    <col min="13064" max="13064" width="16.85546875" style="1" bestFit="1" customWidth="1"/>
    <col min="13065" max="13065" width="15.85546875" style="1" bestFit="1" customWidth="1"/>
    <col min="13066" max="13066" width="16.85546875" style="1" bestFit="1" customWidth="1"/>
    <col min="13067" max="13312" width="11.42578125" style="1"/>
    <col min="13313" max="13313" width="74.85546875" style="1" customWidth="1"/>
    <col min="13314" max="13314" width="51.140625" style="1" customWidth="1"/>
    <col min="13315" max="13315" width="21.5703125" style="1" bestFit="1" customWidth="1"/>
    <col min="13316" max="13316" width="23.140625" style="1" bestFit="1" customWidth="1"/>
    <col min="13317" max="13317" width="17.5703125" style="1" customWidth="1"/>
    <col min="13318" max="13318" width="11.42578125" style="1"/>
    <col min="13319" max="13319" width="15" style="1" bestFit="1" customWidth="1"/>
    <col min="13320" max="13320" width="16.85546875" style="1" bestFit="1" customWidth="1"/>
    <col min="13321" max="13321" width="15.85546875" style="1" bestFit="1" customWidth="1"/>
    <col min="13322" max="13322" width="16.85546875" style="1" bestFit="1" customWidth="1"/>
    <col min="13323" max="13568" width="11.42578125" style="1"/>
    <col min="13569" max="13569" width="74.85546875" style="1" customWidth="1"/>
    <col min="13570" max="13570" width="51.140625" style="1" customWidth="1"/>
    <col min="13571" max="13571" width="21.5703125" style="1" bestFit="1" customWidth="1"/>
    <col min="13572" max="13572" width="23.140625" style="1" bestFit="1" customWidth="1"/>
    <col min="13573" max="13573" width="17.5703125" style="1" customWidth="1"/>
    <col min="13574" max="13574" width="11.42578125" style="1"/>
    <col min="13575" max="13575" width="15" style="1" bestFit="1" customWidth="1"/>
    <col min="13576" max="13576" width="16.85546875" style="1" bestFit="1" customWidth="1"/>
    <col min="13577" max="13577" width="15.85546875" style="1" bestFit="1" customWidth="1"/>
    <col min="13578" max="13578" width="16.85546875" style="1" bestFit="1" customWidth="1"/>
    <col min="13579" max="13824" width="11.42578125" style="1"/>
    <col min="13825" max="13825" width="74.85546875" style="1" customWidth="1"/>
    <col min="13826" max="13826" width="51.140625" style="1" customWidth="1"/>
    <col min="13827" max="13827" width="21.5703125" style="1" bestFit="1" customWidth="1"/>
    <col min="13828" max="13828" width="23.140625" style="1" bestFit="1" customWidth="1"/>
    <col min="13829" max="13829" width="17.5703125" style="1" customWidth="1"/>
    <col min="13830" max="13830" width="11.42578125" style="1"/>
    <col min="13831" max="13831" width="15" style="1" bestFit="1" customWidth="1"/>
    <col min="13832" max="13832" width="16.85546875" style="1" bestFit="1" customWidth="1"/>
    <col min="13833" max="13833" width="15.85546875" style="1" bestFit="1" customWidth="1"/>
    <col min="13834" max="13834" width="16.85546875" style="1" bestFit="1" customWidth="1"/>
    <col min="13835" max="14080" width="11.42578125" style="1"/>
    <col min="14081" max="14081" width="74.85546875" style="1" customWidth="1"/>
    <col min="14082" max="14082" width="51.140625" style="1" customWidth="1"/>
    <col min="14083" max="14083" width="21.5703125" style="1" bestFit="1" customWidth="1"/>
    <col min="14084" max="14084" width="23.140625" style="1" bestFit="1" customWidth="1"/>
    <col min="14085" max="14085" width="17.5703125" style="1" customWidth="1"/>
    <col min="14086" max="14086" width="11.42578125" style="1"/>
    <col min="14087" max="14087" width="15" style="1" bestFit="1" customWidth="1"/>
    <col min="14088" max="14088" width="16.85546875" style="1" bestFit="1" customWidth="1"/>
    <col min="14089" max="14089" width="15.85546875" style="1" bestFit="1" customWidth="1"/>
    <col min="14090" max="14090" width="16.85546875" style="1" bestFit="1" customWidth="1"/>
    <col min="14091" max="14336" width="11.42578125" style="1"/>
    <col min="14337" max="14337" width="74.85546875" style="1" customWidth="1"/>
    <col min="14338" max="14338" width="51.140625" style="1" customWidth="1"/>
    <col min="14339" max="14339" width="21.5703125" style="1" bestFit="1" customWidth="1"/>
    <col min="14340" max="14340" width="23.140625" style="1" bestFit="1" customWidth="1"/>
    <col min="14341" max="14341" width="17.5703125" style="1" customWidth="1"/>
    <col min="14342" max="14342" width="11.42578125" style="1"/>
    <col min="14343" max="14343" width="15" style="1" bestFit="1" customWidth="1"/>
    <col min="14344" max="14344" width="16.85546875" style="1" bestFit="1" customWidth="1"/>
    <col min="14345" max="14345" width="15.85546875" style="1" bestFit="1" customWidth="1"/>
    <col min="14346" max="14346" width="16.85546875" style="1" bestFit="1" customWidth="1"/>
    <col min="14347" max="14592" width="11.42578125" style="1"/>
    <col min="14593" max="14593" width="74.85546875" style="1" customWidth="1"/>
    <col min="14594" max="14594" width="51.140625" style="1" customWidth="1"/>
    <col min="14595" max="14595" width="21.5703125" style="1" bestFit="1" customWidth="1"/>
    <col min="14596" max="14596" width="23.140625" style="1" bestFit="1" customWidth="1"/>
    <col min="14597" max="14597" width="17.5703125" style="1" customWidth="1"/>
    <col min="14598" max="14598" width="11.42578125" style="1"/>
    <col min="14599" max="14599" width="15" style="1" bestFit="1" customWidth="1"/>
    <col min="14600" max="14600" width="16.85546875" style="1" bestFit="1" customWidth="1"/>
    <col min="14601" max="14601" width="15.85546875" style="1" bestFit="1" customWidth="1"/>
    <col min="14602" max="14602" width="16.85546875" style="1" bestFit="1" customWidth="1"/>
    <col min="14603" max="14848" width="11.42578125" style="1"/>
    <col min="14849" max="14849" width="74.85546875" style="1" customWidth="1"/>
    <col min="14850" max="14850" width="51.140625" style="1" customWidth="1"/>
    <col min="14851" max="14851" width="21.5703125" style="1" bestFit="1" customWidth="1"/>
    <col min="14852" max="14852" width="23.140625" style="1" bestFit="1" customWidth="1"/>
    <col min="14853" max="14853" width="17.5703125" style="1" customWidth="1"/>
    <col min="14854" max="14854" width="11.42578125" style="1"/>
    <col min="14855" max="14855" width="15" style="1" bestFit="1" customWidth="1"/>
    <col min="14856" max="14856" width="16.85546875" style="1" bestFit="1" customWidth="1"/>
    <col min="14857" max="14857" width="15.85546875" style="1" bestFit="1" customWidth="1"/>
    <col min="14858" max="14858" width="16.85546875" style="1" bestFit="1" customWidth="1"/>
    <col min="14859" max="15104" width="11.42578125" style="1"/>
    <col min="15105" max="15105" width="74.85546875" style="1" customWidth="1"/>
    <col min="15106" max="15106" width="51.140625" style="1" customWidth="1"/>
    <col min="15107" max="15107" width="21.5703125" style="1" bestFit="1" customWidth="1"/>
    <col min="15108" max="15108" width="23.140625" style="1" bestFit="1" customWidth="1"/>
    <col min="15109" max="15109" width="17.5703125" style="1" customWidth="1"/>
    <col min="15110" max="15110" width="11.42578125" style="1"/>
    <col min="15111" max="15111" width="15" style="1" bestFit="1" customWidth="1"/>
    <col min="15112" max="15112" width="16.85546875" style="1" bestFit="1" customWidth="1"/>
    <col min="15113" max="15113" width="15.85546875" style="1" bestFit="1" customWidth="1"/>
    <col min="15114" max="15114" width="16.85546875" style="1" bestFit="1" customWidth="1"/>
    <col min="15115" max="15360" width="11.42578125" style="1"/>
    <col min="15361" max="15361" width="74.85546875" style="1" customWidth="1"/>
    <col min="15362" max="15362" width="51.140625" style="1" customWidth="1"/>
    <col min="15363" max="15363" width="21.5703125" style="1" bestFit="1" customWidth="1"/>
    <col min="15364" max="15364" width="23.140625" style="1" bestFit="1" customWidth="1"/>
    <col min="15365" max="15365" width="17.5703125" style="1" customWidth="1"/>
    <col min="15366" max="15366" width="11.42578125" style="1"/>
    <col min="15367" max="15367" width="15" style="1" bestFit="1" customWidth="1"/>
    <col min="15368" max="15368" width="16.85546875" style="1" bestFit="1" customWidth="1"/>
    <col min="15369" max="15369" width="15.85546875" style="1" bestFit="1" customWidth="1"/>
    <col min="15370" max="15370" width="16.85546875" style="1" bestFit="1" customWidth="1"/>
    <col min="15371" max="15616" width="11.42578125" style="1"/>
    <col min="15617" max="15617" width="74.85546875" style="1" customWidth="1"/>
    <col min="15618" max="15618" width="51.140625" style="1" customWidth="1"/>
    <col min="15619" max="15619" width="21.5703125" style="1" bestFit="1" customWidth="1"/>
    <col min="15620" max="15620" width="23.140625" style="1" bestFit="1" customWidth="1"/>
    <col min="15621" max="15621" width="17.5703125" style="1" customWidth="1"/>
    <col min="15622" max="15622" width="11.42578125" style="1"/>
    <col min="15623" max="15623" width="15" style="1" bestFit="1" customWidth="1"/>
    <col min="15624" max="15624" width="16.85546875" style="1" bestFit="1" customWidth="1"/>
    <col min="15625" max="15625" width="15.85546875" style="1" bestFit="1" customWidth="1"/>
    <col min="15626" max="15626" width="16.85546875" style="1" bestFit="1" customWidth="1"/>
    <col min="15627" max="15872" width="11.42578125" style="1"/>
    <col min="15873" max="15873" width="74.85546875" style="1" customWidth="1"/>
    <col min="15874" max="15874" width="51.140625" style="1" customWidth="1"/>
    <col min="15875" max="15875" width="21.5703125" style="1" bestFit="1" customWidth="1"/>
    <col min="15876" max="15876" width="23.140625" style="1" bestFit="1" customWidth="1"/>
    <col min="15877" max="15877" width="17.5703125" style="1" customWidth="1"/>
    <col min="15878" max="15878" width="11.42578125" style="1"/>
    <col min="15879" max="15879" width="15" style="1" bestFit="1" customWidth="1"/>
    <col min="15880" max="15880" width="16.85546875" style="1" bestFit="1" customWidth="1"/>
    <col min="15881" max="15881" width="15.85546875" style="1" bestFit="1" customWidth="1"/>
    <col min="15882" max="15882" width="16.85546875" style="1" bestFit="1" customWidth="1"/>
    <col min="15883" max="16128" width="11.42578125" style="1"/>
    <col min="16129" max="16129" width="74.85546875" style="1" customWidth="1"/>
    <col min="16130" max="16130" width="51.140625" style="1" customWidth="1"/>
    <col min="16131" max="16131" width="21.5703125" style="1" bestFit="1" customWidth="1"/>
    <col min="16132" max="16132" width="23.140625" style="1" bestFit="1" customWidth="1"/>
    <col min="16133" max="16133" width="17.5703125" style="1" customWidth="1"/>
    <col min="16134" max="16134" width="11.42578125" style="1"/>
    <col min="16135" max="16135" width="15" style="1" bestFit="1" customWidth="1"/>
    <col min="16136" max="16136" width="16.85546875" style="1" bestFit="1" customWidth="1"/>
    <col min="16137" max="16137" width="15.85546875" style="1" bestFit="1" customWidth="1"/>
    <col min="16138" max="16138" width="16.85546875" style="1" bestFit="1" customWidth="1"/>
    <col min="16139" max="16384" width="11.42578125" style="1"/>
  </cols>
  <sheetData>
    <row r="1" spans="1:5" ht="21" customHeight="1">
      <c r="A1" s="288" t="s">
        <v>0</v>
      </c>
      <c r="B1" s="288"/>
      <c r="C1" s="288"/>
      <c r="D1" s="288"/>
      <c r="E1" s="288"/>
    </row>
    <row r="2" spans="1:5" ht="18.75" customHeight="1">
      <c r="A2" s="288" t="s">
        <v>226</v>
      </c>
      <c r="B2" s="288"/>
      <c r="C2" s="288"/>
      <c r="D2" s="288"/>
      <c r="E2" s="288"/>
    </row>
    <row r="3" spans="1:5" ht="17.25" customHeight="1">
      <c r="A3" s="346" t="s">
        <v>17</v>
      </c>
      <c r="B3" s="346"/>
      <c r="C3" s="346"/>
      <c r="D3" s="346"/>
      <c r="E3" s="346"/>
    </row>
    <row r="4" spans="1:5" ht="21" customHeight="1">
      <c r="A4" s="288" t="s">
        <v>227</v>
      </c>
      <c r="B4" s="288"/>
      <c r="C4" s="288"/>
      <c r="D4" s="288"/>
      <c r="E4" s="288"/>
    </row>
    <row r="5" spans="1:5">
      <c r="A5" s="346" t="s">
        <v>179</v>
      </c>
      <c r="B5" s="346"/>
      <c r="C5" s="346"/>
      <c r="D5" s="346"/>
      <c r="E5" s="346"/>
    </row>
    <row r="6" spans="1:5" ht="16.5" thickBot="1">
      <c r="A6" s="67"/>
      <c r="B6" s="67"/>
      <c r="C6" s="67"/>
      <c r="D6" s="67"/>
      <c r="E6" s="67"/>
    </row>
    <row r="7" spans="1:5" ht="27" customHeight="1" thickBot="1">
      <c r="A7" s="285" t="s">
        <v>19</v>
      </c>
      <c r="B7" s="286" t="s">
        <v>6</v>
      </c>
      <c r="C7" s="286" t="s">
        <v>7</v>
      </c>
      <c r="D7" s="286"/>
      <c r="E7" s="286" t="s">
        <v>8</v>
      </c>
    </row>
    <row r="8" spans="1:5" ht="44.45" customHeight="1" thickBot="1">
      <c r="A8" s="285"/>
      <c r="B8" s="287"/>
      <c r="C8" s="2" t="s">
        <v>9</v>
      </c>
      <c r="D8" s="2" t="s">
        <v>10</v>
      </c>
      <c r="E8" s="287"/>
    </row>
    <row r="9" spans="1:5" ht="23.25">
      <c r="A9" s="159" t="s">
        <v>228</v>
      </c>
      <c r="B9" s="160" t="s">
        <v>228</v>
      </c>
      <c r="C9" s="149">
        <v>0</v>
      </c>
      <c r="D9" s="149">
        <v>0</v>
      </c>
      <c r="E9" s="150">
        <v>0</v>
      </c>
    </row>
    <row r="10" spans="1:5">
      <c r="A10" s="147"/>
      <c r="B10" s="148"/>
      <c r="C10" s="149"/>
      <c r="D10" s="149"/>
      <c r="E10" s="150"/>
    </row>
    <row r="11" spans="1:5">
      <c r="A11" s="147"/>
      <c r="B11" s="148"/>
      <c r="C11" s="149"/>
      <c r="D11" s="149"/>
      <c r="E11" s="150"/>
    </row>
    <row r="12" spans="1:5">
      <c r="A12" s="147"/>
      <c r="B12" s="148"/>
      <c r="C12" s="149"/>
      <c r="D12" s="149"/>
      <c r="E12" s="150"/>
    </row>
    <row r="13" spans="1:5">
      <c r="A13" s="147"/>
      <c r="B13" s="148"/>
      <c r="C13" s="149"/>
      <c r="D13" s="149"/>
      <c r="E13" s="150"/>
    </row>
    <row r="14" spans="1:5">
      <c r="A14" s="147"/>
      <c r="B14" s="148"/>
      <c r="C14" s="149"/>
      <c r="D14" s="149"/>
      <c r="E14" s="150"/>
    </row>
    <row r="15" spans="1:5">
      <c r="A15" s="147"/>
      <c r="B15" s="148"/>
      <c r="C15" s="149"/>
      <c r="D15" s="149"/>
      <c r="E15" s="150"/>
    </row>
    <row r="16" spans="1:5">
      <c r="A16" s="147"/>
      <c r="B16" s="148"/>
      <c r="C16" s="149"/>
      <c r="D16" s="149"/>
      <c r="E16" s="150"/>
    </row>
    <row r="17" spans="1:5">
      <c r="A17" s="147"/>
      <c r="B17" s="148"/>
      <c r="C17" s="149"/>
      <c r="D17" s="149"/>
      <c r="E17" s="150"/>
    </row>
    <row r="18" spans="1:5">
      <c r="A18" s="147"/>
      <c r="B18" s="148"/>
      <c r="C18" s="149"/>
      <c r="D18" s="149"/>
      <c r="E18" s="150"/>
    </row>
    <row r="19" spans="1:5">
      <c r="A19" s="147"/>
      <c r="B19" s="148"/>
      <c r="C19" s="149"/>
      <c r="D19" s="149"/>
      <c r="E19" s="150"/>
    </row>
    <row r="20" spans="1:5">
      <c r="A20" s="147"/>
      <c r="B20" s="148"/>
      <c r="C20" s="149"/>
      <c r="D20" s="149"/>
      <c r="E20" s="150"/>
    </row>
    <row r="21" spans="1:5">
      <c r="A21" s="147"/>
      <c r="B21" s="148"/>
      <c r="C21" s="149"/>
      <c r="D21" s="149"/>
      <c r="E21" s="150"/>
    </row>
    <row r="22" spans="1:5" ht="15.75" thickBot="1">
      <c r="A22" s="152"/>
      <c r="B22" s="153"/>
      <c r="C22" s="154"/>
      <c r="D22" s="154"/>
      <c r="E22" s="155"/>
    </row>
  </sheetData>
  <mergeCells count="9">
    <mergeCell ref="A7:A8"/>
    <mergeCell ref="B7:B8"/>
    <mergeCell ref="C7:D7"/>
    <mergeCell ref="E7:E8"/>
    <mergeCell ref="A1:E1"/>
    <mergeCell ref="A2:E2"/>
    <mergeCell ref="A3:E3"/>
    <mergeCell ref="A4:E4"/>
    <mergeCell ref="A5:E5"/>
  </mergeCells>
  <printOptions horizontalCentered="1"/>
  <pageMargins left="0.31496062992125984" right="0.39370078740157483" top="0.27559055118110237" bottom="0.39370078740157483" header="0.39370078740157483" footer="0.27559055118110237"/>
  <pageSetup scale="65" firstPageNumber="0" orientation="landscape" r:id="rId1"/>
  <headerFooter alignWithMargins="0">
    <oddFooter>&amp;R&amp;"Arial,Normal"&amp;8&amp;P   DE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6CAB-ACE9-4F61-ACAF-476ED4E1A505}">
  <sheetPr>
    <pageSetUpPr fitToPage="1"/>
  </sheetPr>
  <dimension ref="A1:I13"/>
  <sheetViews>
    <sheetView workbookViewId="0">
      <selection activeCell="B23" sqref="B23"/>
    </sheetView>
  </sheetViews>
  <sheetFormatPr baseColWidth="10" defaultRowHeight="15"/>
  <cols>
    <col min="1" max="1" width="74.85546875" style="1" customWidth="1"/>
    <col min="2" max="2" width="51.28515625" style="1" customWidth="1"/>
    <col min="3" max="3" width="21.5703125" style="1" bestFit="1" customWidth="1"/>
    <col min="4" max="4" width="23.28515625" style="1" bestFit="1" customWidth="1"/>
    <col min="5" max="5" width="17.5703125" style="1" customWidth="1"/>
    <col min="6" max="6" width="11.42578125" style="1"/>
    <col min="7" max="7" width="18.7109375" style="15" bestFit="1" customWidth="1"/>
    <col min="8" max="8" width="16.85546875" style="15" bestFit="1" customWidth="1"/>
    <col min="9" max="9" width="15.85546875" style="15" bestFit="1" customWidth="1"/>
    <col min="10" max="10" width="16.7109375" style="1" bestFit="1" customWidth="1"/>
    <col min="11" max="256" width="11.42578125" style="1"/>
    <col min="257" max="257" width="74.85546875" style="1" customWidth="1"/>
    <col min="258" max="258" width="51.28515625" style="1" customWidth="1"/>
    <col min="259" max="259" width="21.5703125" style="1" bestFit="1" customWidth="1"/>
    <col min="260" max="260" width="23.28515625" style="1" bestFit="1" customWidth="1"/>
    <col min="261" max="261" width="17.5703125" style="1" customWidth="1"/>
    <col min="262" max="262" width="11.42578125" style="1"/>
    <col min="263" max="263" width="18.710937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74.85546875" style="1" customWidth="1"/>
    <col min="514" max="514" width="51.28515625" style="1" customWidth="1"/>
    <col min="515" max="515" width="21.5703125" style="1" bestFit="1" customWidth="1"/>
    <col min="516" max="516" width="23.28515625" style="1" bestFit="1" customWidth="1"/>
    <col min="517" max="517" width="17.5703125" style="1" customWidth="1"/>
    <col min="518" max="518" width="11.42578125" style="1"/>
    <col min="519" max="519" width="18.710937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74.85546875" style="1" customWidth="1"/>
    <col min="770" max="770" width="51.28515625" style="1" customWidth="1"/>
    <col min="771" max="771" width="21.5703125" style="1" bestFit="1" customWidth="1"/>
    <col min="772" max="772" width="23.28515625" style="1" bestFit="1" customWidth="1"/>
    <col min="773" max="773" width="17.5703125" style="1" customWidth="1"/>
    <col min="774" max="774" width="11.42578125" style="1"/>
    <col min="775" max="775" width="18.710937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74.85546875" style="1" customWidth="1"/>
    <col min="1026" max="1026" width="51.28515625" style="1" customWidth="1"/>
    <col min="1027" max="1027" width="21.5703125" style="1" bestFit="1" customWidth="1"/>
    <col min="1028" max="1028" width="23.28515625" style="1" bestFit="1" customWidth="1"/>
    <col min="1029" max="1029" width="17.5703125" style="1" customWidth="1"/>
    <col min="1030" max="1030" width="11.42578125" style="1"/>
    <col min="1031" max="1031" width="18.710937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74.85546875" style="1" customWidth="1"/>
    <col min="1282" max="1282" width="51.28515625" style="1" customWidth="1"/>
    <col min="1283" max="1283" width="21.5703125" style="1" bestFit="1" customWidth="1"/>
    <col min="1284" max="1284" width="23.28515625" style="1" bestFit="1" customWidth="1"/>
    <col min="1285" max="1285" width="17.5703125" style="1" customWidth="1"/>
    <col min="1286" max="1286" width="11.42578125" style="1"/>
    <col min="1287" max="1287" width="18.710937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74.85546875" style="1" customWidth="1"/>
    <col min="1538" max="1538" width="51.28515625" style="1" customWidth="1"/>
    <col min="1539" max="1539" width="21.5703125" style="1" bestFit="1" customWidth="1"/>
    <col min="1540" max="1540" width="23.28515625" style="1" bestFit="1" customWidth="1"/>
    <col min="1541" max="1541" width="17.5703125" style="1" customWidth="1"/>
    <col min="1542" max="1542" width="11.42578125" style="1"/>
    <col min="1543" max="1543" width="18.710937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74.85546875" style="1" customWidth="1"/>
    <col min="1794" max="1794" width="51.28515625" style="1" customWidth="1"/>
    <col min="1795" max="1795" width="21.5703125" style="1" bestFit="1" customWidth="1"/>
    <col min="1796" max="1796" width="23.28515625" style="1" bestFit="1" customWidth="1"/>
    <col min="1797" max="1797" width="17.5703125" style="1" customWidth="1"/>
    <col min="1798" max="1798" width="11.42578125" style="1"/>
    <col min="1799" max="1799" width="18.710937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74.85546875" style="1" customWidth="1"/>
    <col min="2050" max="2050" width="51.28515625" style="1" customWidth="1"/>
    <col min="2051" max="2051" width="21.5703125" style="1" bestFit="1" customWidth="1"/>
    <col min="2052" max="2052" width="23.28515625" style="1" bestFit="1" customWidth="1"/>
    <col min="2053" max="2053" width="17.5703125" style="1" customWidth="1"/>
    <col min="2054" max="2054" width="11.42578125" style="1"/>
    <col min="2055" max="2055" width="18.710937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74.85546875" style="1" customWidth="1"/>
    <col min="2306" max="2306" width="51.28515625" style="1" customWidth="1"/>
    <col min="2307" max="2307" width="21.5703125" style="1" bestFit="1" customWidth="1"/>
    <col min="2308" max="2308" width="23.28515625" style="1" bestFit="1" customWidth="1"/>
    <col min="2309" max="2309" width="17.5703125" style="1" customWidth="1"/>
    <col min="2310" max="2310" width="11.42578125" style="1"/>
    <col min="2311" max="2311" width="18.710937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74.85546875" style="1" customWidth="1"/>
    <col min="2562" max="2562" width="51.28515625" style="1" customWidth="1"/>
    <col min="2563" max="2563" width="21.5703125" style="1" bestFit="1" customWidth="1"/>
    <col min="2564" max="2564" width="23.28515625" style="1" bestFit="1" customWidth="1"/>
    <col min="2565" max="2565" width="17.5703125" style="1" customWidth="1"/>
    <col min="2566" max="2566" width="11.42578125" style="1"/>
    <col min="2567" max="2567" width="18.710937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74.85546875" style="1" customWidth="1"/>
    <col min="2818" max="2818" width="51.28515625" style="1" customWidth="1"/>
    <col min="2819" max="2819" width="21.5703125" style="1" bestFit="1" customWidth="1"/>
    <col min="2820" max="2820" width="23.28515625" style="1" bestFit="1" customWidth="1"/>
    <col min="2821" max="2821" width="17.5703125" style="1" customWidth="1"/>
    <col min="2822" max="2822" width="11.42578125" style="1"/>
    <col min="2823" max="2823" width="18.710937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74.85546875" style="1" customWidth="1"/>
    <col min="3074" max="3074" width="51.28515625" style="1" customWidth="1"/>
    <col min="3075" max="3075" width="21.5703125" style="1" bestFit="1" customWidth="1"/>
    <col min="3076" max="3076" width="23.28515625" style="1" bestFit="1" customWidth="1"/>
    <col min="3077" max="3077" width="17.5703125" style="1" customWidth="1"/>
    <col min="3078" max="3078" width="11.42578125" style="1"/>
    <col min="3079" max="3079" width="18.710937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74.85546875" style="1" customWidth="1"/>
    <col min="3330" max="3330" width="51.28515625" style="1" customWidth="1"/>
    <col min="3331" max="3331" width="21.5703125" style="1" bestFit="1" customWidth="1"/>
    <col min="3332" max="3332" width="23.28515625" style="1" bestFit="1" customWidth="1"/>
    <col min="3333" max="3333" width="17.5703125" style="1" customWidth="1"/>
    <col min="3334" max="3334" width="11.42578125" style="1"/>
    <col min="3335" max="3335" width="18.710937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74.85546875" style="1" customWidth="1"/>
    <col min="3586" max="3586" width="51.28515625" style="1" customWidth="1"/>
    <col min="3587" max="3587" width="21.5703125" style="1" bestFit="1" customWidth="1"/>
    <col min="3588" max="3588" width="23.28515625" style="1" bestFit="1" customWidth="1"/>
    <col min="3589" max="3589" width="17.5703125" style="1" customWidth="1"/>
    <col min="3590" max="3590" width="11.42578125" style="1"/>
    <col min="3591" max="3591" width="18.710937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74.85546875" style="1" customWidth="1"/>
    <col min="3842" max="3842" width="51.28515625" style="1" customWidth="1"/>
    <col min="3843" max="3843" width="21.5703125" style="1" bestFit="1" customWidth="1"/>
    <col min="3844" max="3844" width="23.28515625" style="1" bestFit="1" customWidth="1"/>
    <col min="3845" max="3845" width="17.5703125" style="1" customWidth="1"/>
    <col min="3846" max="3846" width="11.42578125" style="1"/>
    <col min="3847" max="3847" width="18.710937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74.85546875" style="1" customWidth="1"/>
    <col min="4098" max="4098" width="51.28515625" style="1" customWidth="1"/>
    <col min="4099" max="4099" width="21.5703125" style="1" bestFit="1" customWidth="1"/>
    <col min="4100" max="4100" width="23.28515625" style="1" bestFit="1" customWidth="1"/>
    <col min="4101" max="4101" width="17.5703125" style="1" customWidth="1"/>
    <col min="4102" max="4102" width="11.42578125" style="1"/>
    <col min="4103" max="4103" width="18.710937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74.85546875" style="1" customWidth="1"/>
    <col min="4354" max="4354" width="51.28515625" style="1" customWidth="1"/>
    <col min="4355" max="4355" width="21.5703125" style="1" bestFit="1" customWidth="1"/>
    <col min="4356" max="4356" width="23.28515625" style="1" bestFit="1" customWidth="1"/>
    <col min="4357" max="4357" width="17.5703125" style="1" customWidth="1"/>
    <col min="4358" max="4358" width="11.42578125" style="1"/>
    <col min="4359" max="4359" width="18.710937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74.85546875" style="1" customWidth="1"/>
    <col min="4610" max="4610" width="51.28515625" style="1" customWidth="1"/>
    <col min="4611" max="4611" width="21.5703125" style="1" bestFit="1" customWidth="1"/>
    <col min="4612" max="4612" width="23.28515625" style="1" bestFit="1" customWidth="1"/>
    <col min="4613" max="4613" width="17.5703125" style="1" customWidth="1"/>
    <col min="4614" max="4614" width="11.42578125" style="1"/>
    <col min="4615" max="4615" width="18.710937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74.85546875" style="1" customWidth="1"/>
    <col min="4866" max="4866" width="51.28515625" style="1" customWidth="1"/>
    <col min="4867" max="4867" width="21.5703125" style="1" bestFit="1" customWidth="1"/>
    <col min="4868" max="4868" width="23.28515625" style="1" bestFit="1" customWidth="1"/>
    <col min="4869" max="4869" width="17.5703125" style="1" customWidth="1"/>
    <col min="4870" max="4870" width="11.42578125" style="1"/>
    <col min="4871" max="4871" width="18.710937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74.85546875" style="1" customWidth="1"/>
    <col min="5122" max="5122" width="51.28515625" style="1" customWidth="1"/>
    <col min="5123" max="5123" width="21.5703125" style="1" bestFit="1" customWidth="1"/>
    <col min="5124" max="5124" width="23.28515625" style="1" bestFit="1" customWidth="1"/>
    <col min="5125" max="5125" width="17.5703125" style="1" customWidth="1"/>
    <col min="5126" max="5126" width="11.42578125" style="1"/>
    <col min="5127" max="5127" width="18.710937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74.85546875" style="1" customWidth="1"/>
    <col min="5378" max="5378" width="51.28515625" style="1" customWidth="1"/>
    <col min="5379" max="5379" width="21.5703125" style="1" bestFit="1" customWidth="1"/>
    <col min="5380" max="5380" width="23.28515625" style="1" bestFit="1" customWidth="1"/>
    <col min="5381" max="5381" width="17.5703125" style="1" customWidth="1"/>
    <col min="5382" max="5382" width="11.42578125" style="1"/>
    <col min="5383" max="5383" width="18.710937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74.85546875" style="1" customWidth="1"/>
    <col min="5634" max="5634" width="51.28515625" style="1" customWidth="1"/>
    <col min="5635" max="5635" width="21.5703125" style="1" bestFit="1" customWidth="1"/>
    <col min="5636" max="5636" width="23.28515625" style="1" bestFit="1" customWidth="1"/>
    <col min="5637" max="5637" width="17.5703125" style="1" customWidth="1"/>
    <col min="5638" max="5638" width="11.42578125" style="1"/>
    <col min="5639" max="5639" width="18.710937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74.85546875" style="1" customWidth="1"/>
    <col min="5890" max="5890" width="51.28515625" style="1" customWidth="1"/>
    <col min="5891" max="5891" width="21.5703125" style="1" bestFit="1" customWidth="1"/>
    <col min="5892" max="5892" width="23.28515625" style="1" bestFit="1" customWidth="1"/>
    <col min="5893" max="5893" width="17.5703125" style="1" customWidth="1"/>
    <col min="5894" max="5894" width="11.42578125" style="1"/>
    <col min="5895" max="5895" width="18.710937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74.85546875" style="1" customWidth="1"/>
    <col min="6146" max="6146" width="51.28515625" style="1" customWidth="1"/>
    <col min="6147" max="6147" width="21.5703125" style="1" bestFit="1" customWidth="1"/>
    <col min="6148" max="6148" width="23.28515625" style="1" bestFit="1" customWidth="1"/>
    <col min="6149" max="6149" width="17.5703125" style="1" customWidth="1"/>
    <col min="6150" max="6150" width="11.42578125" style="1"/>
    <col min="6151" max="6151" width="18.710937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74.85546875" style="1" customWidth="1"/>
    <col min="6402" max="6402" width="51.28515625" style="1" customWidth="1"/>
    <col min="6403" max="6403" width="21.5703125" style="1" bestFit="1" customWidth="1"/>
    <col min="6404" max="6404" width="23.28515625" style="1" bestFit="1" customWidth="1"/>
    <col min="6405" max="6405" width="17.5703125" style="1" customWidth="1"/>
    <col min="6406" max="6406" width="11.42578125" style="1"/>
    <col min="6407" max="6407" width="18.710937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74.85546875" style="1" customWidth="1"/>
    <col min="6658" max="6658" width="51.28515625" style="1" customWidth="1"/>
    <col min="6659" max="6659" width="21.5703125" style="1" bestFit="1" customWidth="1"/>
    <col min="6660" max="6660" width="23.28515625" style="1" bestFit="1" customWidth="1"/>
    <col min="6661" max="6661" width="17.5703125" style="1" customWidth="1"/>
    <col min="6662" max="6662" width="11.42578125" style="1"/>
    <col min="6663" max="6663" width="18.710937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74.85546875" style="1" customWidth="1"/>
    <col min="6914" max="6914" width="51.28515625" style="1" customWidth="1"/>
    <col min="6915" max="6915" width="21.5703125" style="1" bestFit="1" customWidth="1"/>
    <col min="6916" max="6916" width="23.28515625" style="1" bestFit="1" customWidth="1"/>
    <col min="6917" max="6917" width="17.5703125" style="1" customWidth="1"/>
    <col min="6918" max="6918" width="11.42578125" style="1"/>
    <col min="6919" max="6919" width="18.710937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74.85546875" style="1" customWidth="1"/>
    <col min="7170" max="7170" width="51.28515625" style="1" customWidth="1"/>
    <col min="7171" max="7171" width="21.5703125" style="1" bestFit="1" customWidth="1"/>
    <col min="7172" max="7172" width="23.28515625" style="1" bestFit="1" customWidth="1"/>
    <col min="7173" max="7173" width="17.5703125" style="1" customWidth="1"/>
    <col min="7174" max="7174" width="11.42578125" style="1"/>
    <col min="7175" max="7175" width="18.710937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74.85546875" style="1" customWidth="1"/>
    <col min="7426" max="7426" width="51.28515625" style="1" customWidth="1"/>
    <col min="7427" max="7427" width="21.5703125" style="1" bestFit="1" customWidth="1"/>
    <col min="7428" max="7428" width="23.28515625" style="1" bestFit="1" customWidth="1"/>
    <col min="7429" max="7429" width="17.5703125" style="1" customWidth="1"/>
    <col min="7430" max="7430" width="11.42578125" style="1"/>
    <col min="7431" max="7431" width="18.710937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74.85546875" style="1" customWidth="1"/>
    <col min="7682" max="7682" width="51.28515625" style="1" customWidth="1"/>
    <col min="7683" max="7683" width="21.5703125" style="1" bestFit="1" customWidth="1"/>
    <col min="7684" max="7684" width="23.28515625" style="1" bestFit="1" customWidth="1"/>
    <col min="7685" max="7685" width="17.5703125" style="1" customWidth="1"/>
    <col min="7686" max="7686" width="11.42578125" style="1"/>
    <col min="7687" max="7687" width="18.710937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74.85546875" style="1" customWidth="1"/>
    <col min="7938" max="7938" width="51.28515625" style="1" customWidth="1"/>
    <col min="7939" max="7939" width="21.5703125" style="1" bestFit="1" customWidth="1"/>
    <col min="7940" max="7940" width="23.28515625" style="1" bestFit="1" customWidth="1"/>
    <col min="7941" max="7941" width="17.5703125" style="1" customWidth="1"/>
    <col min="7942" max="7942" width="11.42578125" style="1"/>
    <col min="7943" max="7943" width="18.710937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74.85546875" style="1" customWidth="1"/>
    <col min="8194" max="8194" width="51.28515625" style="1" customWidth="1"/>
    <col min="8195" max="8195" width="21.5703125" style="1" bestFit="1" customWidth="1"/>
    <col min="8196" max="8196" width="23.28515625" style="1" bestFit="1" customWidth="1"/>
    <col min="8197" max="8197" width="17.5703125" style="1" customWidth="1"/>
    <col min="8198" max="8198" width="11.42578125" style="1"/>
    <col min="8199" max="8199" width="18.710937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74.85546875" style="1" customWidth="1"/>
    <col min="8450" max="8450" width="51.28515625" style="1" customWidth="1"/>
    <col min="8451" max="8451" width="21.5703125" style="1" bestFit="1" customWidth="1"/>
    <col min="8452" max="8452" width="23.28515625" style="1" bestFit="1" customWidth="1"/>
    <col min="8453" max="8453" width="17.5703125" style="1" customWidth="1"/>
    <col min="8454" max="8454" width="11.42578125" style="1"/>
    <col min="8455" max="8455" width="18.710937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74.85546875" style="1" customWidth="1"/>
    <col min="8706" max="8706" width="51.28515625" style="1" customWidth="1"/>
    <col min="8707" max="8707" width="21.5703125" style="1" bestFit="1" customWidth="1"/>
    <col min="8708" max="8708" width="23.28515625" style="1" bestFit="1" customWidth="1"/>
    <col min="8709" max="8709" width="17.5703125" style="1" customWidth="1"/>
    <col min="8710" max="8710" width="11.42578125" style="1"/>
    <col min="8711" max="8711" width="18.710937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74.85546875" style="1" customWidth="1"/>
    <col min="8962" max="8962" width="51.28515625" style="1" customWidth="1"/>
    <col min="8963" max="8963" width="21.5703125" style="1" bestFit="1" customWidth="1"/>
    <col min="8964" max="8964" width="23.28515625" style="1" bestFit="1" customWidth="1"/>
    <col min="8965" max="8965" width="17.5703125" style="1" customWidth="1"/>
    <col min="8966" max="8966" width="11.42578125" style="1"/>
    <col min="8967" max="8967" width="18.710937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74.85546875" style="1" customWidth="1"/>
    <col min="9218" max="9218" width="51.28515625" style="1" customWidth="1"/>
    <col min="9219" max="9219" width="21.5703125" style="1" bestFit="1" customWidth="1"/>
    <col min="9220" max="9220" width="23.28515625" style="1" bestFit="1" customWidth="1"/>
    <col min="9221" max="9221" width="17.5703125" style="1" customWidth="1"/>
    <col min="9222" max="9222" width="11.42578125" style="1"/>
    <col min="9223" max="9223" width="18.710937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74.85546875" style="1" customWidth="1"/>
    <col min="9474" max="9474" width="51.28515625" style="1" customWidth="1"/>
    <col min="9475" max="9475" width="21.5703125" style="1" bestFit="1" customWidth="1"/>
    <col min="9476" max="9476" width="23.28515625" style="1" bestFit="1" customWidth="1"/>
    <col min="9477" max="9477" width="17.5703125" style="1" customWidth="1"/>
    <col min="9478" max="9478" width="11.42578125" style="1"/>
    <col min="9479" max="9479" width="18.710937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74.85546875" style="1" customWidth="1"/>
    <col min="9730" max="9730" width="51.28515625" style="1" customWidth="1"/>
    <col min="9731" max="9731" width="21.5703125" style="1" bestFit="1" customWidth="1"/>
    <col min="9732" max="9732" width="23.28515625" style="1" bestFit="1" customWidth="1"/>
    <col min="9733" max="9733" width="17.5703125" style="1" customWidth="1"/>
    <col min="9734" max="9734" width="11.42578125" style="1"/>
    <col min="9735" max="9735" width="18.710937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74.85546875" style="1" customWidth="1"/>
    <col min="9986" max="9986" width="51.28515625" style="1" customWidth="1"/>
    <col min="9987" max="9987" width="21.5703125" style="1" bestFit="1" customWidth="1"/>
    <col min="9988" max="9988" width="23.28515625" style="1" bestFit="1" customWidth="1"/>
    <col min="9989" max="9989" width="17.5703125" style="1" customWidth="1"/>
    <col min="9990" max="9990" width="11.42578125" style="1"/>
    <col min="9991" max="9991" width="18.710937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74.85546875" style="1" customWidth="1"/>
    <col min="10242" max="10242" width="51.28515625" style="1" customWidth="1"/>
    <col min="10243" max="10243" width="21.5703125" style="1" bestFit="1" customWidth="1"/>
    <col min="10244" max="10244" width="23.28515625" style="1" bestFit="1" customWidth="1"/>
    <col min="10245" max="10245" width="17.5703125" style="1" customWidth="1"/>
    <col min="10246" max="10246" width="11.42578125" style="1"/>
    <col min="10247" max="10247" width="18.710937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74.85546875" style="1" customWidth="1"/>
    <col min="10498" max="10498" width="51.28515625" style="1" customWidth="1"/>
    <col min="10499" max="10499" width="21.5703125" style="1" bestFit="1" customWidth="1"/>
    <col min="10500" max="10500" width="23.28515625" style="1" bestFit="1" customWidth="1"/>
    <col min="10501" max="10501" width="17.5703125" style="1" customWidth="1"/>
    <col min="10502" max="10502" width="11.42578125" style="1"/>
    <col min="10503" max="10503" width="18.710937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74.85546875" style="1" customWidth="1"/>
    <col min="10754" max="10754" width="51.28515625" style="1" customWidth="1"/>
    <col min="10755" max="10755" width="21.5703125" style="1" bestFit="1" customWidth="1"/>
    <col min="10756" max="10756" width="23.28515625" style="1" bestFit="1" customWidth="1"/>
    <col min="10757" max="10757" width="17.5703125" style="1" customWidth="1"/>
    <col min="10758" max="10758" width="11.42578125" style="1"/>
    <col min="10759" max="10759" width="18.710937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74.85546875" style="1" customWidth="1"/>
    <col min="11010" max="11010" width="51.28515625" style="1" customWidth="1"/>
    <col min="11011" max="11011" width="21.5703125" style="1" bestFit="1" customWidth="1"/>
    <col min="11012" max="11012" width="23.28515625" style="1" bestFit="1" customWidth="1"/>
    <col min="11013" max="11013" width="17.5703125" style="1" customWidth="1"/>
    <col min="11014" max="11014" width="11.42578125" style="1"/>
    <col min="11015" max="11015" width="18.710937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74.85546875" style="1" customWidth="1"/>
    <col min="11266" max="11266" width="51.28515625" style="1" customWidth="1"/>
    <col min="11267" max="11267" width="21.5703125" style="1" bestFit="1" customWidth="1"/>
    <col min="11268" max="11268" width="23.28515625" style="1" bestFit="1" customWidth="1"/>
    <col min="11269" max="11269" width="17.5703125" style="1" customWidth="1"/>
    <col min="11270" max="11270" width="11.42578125" style="1"/>
    <col min="11271" max="11271" width="18.710937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74.85546875" style="1" customWidth="1"/>
    <col min="11522" max="11522" width="51.28515625" style="1" customWidth="1"/>
    <col min="11523" max="11523" width="21.5703125" style="1" bestFit="1" customWidth="1"/>
    <col min="11524" max="11524" width="23.28515625" style="1" bestFit="1" customWidth="1"/>
    <col min="11525" max="11525" width="17.5703125" style="1" customWidth="1"/>
    <col min="11526" max="11526" width="11.42578125" style="1"/>
    <col min="11527" max="11527" width="18.710937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74.85546875" style="1" customWidth="1"/>
    <col min="11778" max="11778" width="51.28515625" style="1" customWidth="1"/>
    <col min="11779" max="11779" width="21.5703125" style="1" bestFit="1" customWidth="1"/>
    <col min="11780" max="11780" width="23.28515625" style="1" bestFit="1" customWidth="1"/>
    <col min="11781" max="11781" width="17.5703125" style="1" customWidth="1"/>
    <col min="11782" max="11782" width="11.42578125" style="1"/>
    <col min="11783" max="11783" width="18.710937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74.85546875" style="1" customWidth="1"/>
    <col min="12034" max="12034" width="51.28515625" style="1" customWidth="1"/>
    <col min="12035" max="12035" width="21.5703125" style="1" bestFit="1" customWidth="1"/>
    <col min="12036" max="12036" width="23.28515625" style="1" bestFit="1" customWidth="1"/>
    <col min="12037" max="12037" width="17.5703125" style="1" customWidth="1"/>
    <col min="12038" max="12038" width="11.42578125" style="1"/>
    <col min="12039" max="12039" width="18.710937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74.85546875" style="1" customWidth="1"/>
    <col min="12290" max="12290" width="51.28515625" style="1" customWidth="1"/>
    <col min="12291" max="12291" width="21.5703125" style="1" bestFit="1" customWidth="1"/>
    <col min="12292" max="12292" width="23.28515625" style="1" bestFit="1" customWidth="1"/>
    <col min="12293" max="12293" width="17.5703125" style="1" customWidth="1"/>
    <col min="12294" max="12294" width="11.42578125" style="1"/>
    <col min="12295" max="12295" width="18.710937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74.85546875" style="1" customWidth="1"/>
    <col min="12546" max="12546" width="51.28515625" style="1" customWidth="1"/>
    <col min="12547" max="12547" width="21.5703125" style="1" bestFit="1" customWidth="1"/>
    <col min="12548" max="12548" width="23.28515625" style="1" bestFit="1" customWidth="1"/>
    <col min="12549" max="12549" width="17.5703125" style="1" customWidth="1"/>
    <col min="12550" max="12550" width="11.42578125" style="1"/>
    <col min="12551" max="12551" width="18.710937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74.85546875" style="1" customWidth="1"/>
    <col min="12802" max="12802" width="51.28515625" style="1" customWidth="1"/>
    <col min="12803" max="12803" width="21.5703125" style="1" bestFit="1" customWidth="1"/>
    <col min="12804" max="12804" width="23.28515625" style="1" bestFit="1" customWidth="1"/>
    <col min="12805" max="12805" width="17.5703125" style="1" customWidth="1"/>
    <col min="12806" max="12806" width="11.42578125" style="1"/>
    <col min="12807" max="12807" width="18.710937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74.85546875" style="1" customWidth="1"/>
    <col min="13058" max="13058" width="51.28515625" style="1" customWidth="1"/>
    <col min="13059" max="13059" width="21.5703125" style="1" bestFit="1" customWidth="1"/>
    <col min="13060" max="13060" width="23.28515625" style="1" bestFit="1" customWidth="1"/>
    <col min="13061" max="13061" width="17.5703125" style="1" customWidth="1"/>
    <col min="13062" max="13062" width="11.42578125" style="1"/>
    <col min="13063" max="13063" width="18.710937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74.85546875" style="1" customWidth="1"/>
    <col min="13314" max="13314" width="51.28515625" style="1" customWidth="1"/>
    <col min="13315" max="13315" width="21.5703125" style="1" bestFit="1" customWidth="1"/>
    <col min="13316" max="13316" width="23.28515625" style="1" bestFit="1" customWidth="1"/>
    <col min="13317" max="13317" width="17.5703125" style="1" customWidth="1"/>
    <col min="13318" max="13318" width="11.42578125" style="1"/>
    <col min="13319" max="13319" width="18.710937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74.85546875" style="1" customWidth="1"/>
    <col min="13570" max="13570" width="51.28515625" style="1" customWidth="1"/>
    <col min="13571" max="13571" width="21.5703125" style="1" bestFit="1" customWidth="1"/>
    <col min="13572" max="13572" width="23.28515625" style="1" bestFit="1" customWidth="1"/>
    <col min="13573" max="13573" width="17.5703125" style="1" customWidth="1"/>
    <col min="13574" max="13574" width="11.42578125" style="1"/>
    <col min="13575" max="13575" width="18.710937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74.85546875" style="1" customWidth="1"/>
    <col min="13826" max="13826" width="51.28515625" style="1" customWidth="1"/>
    <col min="13827" max="13827" width="21.5703125" style="1" bestFit="1" customWidth="1"/>
    <col min="13828" max="13828" width="23.28515625" style="1" bestFit="1" customWidth="1"/>
    <col min="13829" max="13829" width="17.5703125" style="1" customWidth="1"/>
    <col min="13830" max="13830" width="11.42578125" style="1"/>
    <col min="13831" max="13831" width="18.710937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74.85546875" style="1" customWidth="1"/>
    <col min="14082" max="14082" width="51.28515625" style="1" customWidth="1"/>
    <col min="14083" max="14083" width="21.5703125" style="1" bestFit="1" customWidth="1"/>
    <col min="14084" max="14084" width="23.28515625" style="1" bestFit="1" customWidth="1"/>
    <col min="14085" max="14085" width="17.5703125" style="1" customWidth="1"/>
    <col min="14086" max="14086" width="11.42578125" style="1"/>
    <col min="14087" max="14087" width="18.710937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74.85546875" style="1" customWidth="1"/>
    <col min="14338" max="14338" width="51.28515625" style="1" customWidth="1"/>
    <col min="14339" max="14339" width="21.5703125" style="1" bestFit="1" customWidth="1"/>
    <col min="14340" max="14340" width="23.28515625" style="1" bestFit="1" customWidth="1"/>
    <col min="14341" max="14341" width="17.5703125" style="1" customWidth="1"/>
    <col min="14342" max="14342" width="11.42578125" style="1"/>
    <col min="14343" max="14343" width="18.710937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74.85546875" style="1" customWidth="1"/>
    <col min="14594" max="14594" width="51.28515625" style="1" customWidth="1"/>
    <col min="14595" max="14595" width="21.5703125" style="1" bestFit="1" customWidth="1"/>
    <col min="14596" max="14596" width="23.28515625" style="1" bestFit="1" customWidth="1"/>
    <col min="14597" max="14597" width="17.5703125" style="1" customWidth="1"/>
    <col min="14598" max="14598" width="11.42578125" style="1"/>
    <col min="14599" max="14599" width="18.710937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74.85546875" style="1" customWidth="1"/>
    <col min="14850" max="14850" width="51.28515625" style="1" customWidth="1"/>
    <col min="14851" max="14851" width="21.5703125" style="1" bestFit="1" customWidth="1"/>
    <col min="14852" max="14852" width="23.28515625" style="1" bestFit="1" customWidth="1"/>
    <col min="14853" max="14853" width="17.5703125" style="1" customWidth="1"/>
    <col min="14854" max="14854" width="11.42578125" style="1"/>
    <col min="14855" max="14855" width="18.710937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74.85546875" style="1" customWidth="1"/>
    <col min="15106" max="15106" width="51.28515625" style="1" customWidth="1"/>
    <col min="15107" max="15107" width="21.5703125" style="1" bestFit="1" customWidth="1"/>
    <col min="15108" max="15108" width="23.28515625" style="1" bestFit="1" customWidth="1"/>
    <col min="15109" max="15109" width="17.5703125" style="1" customWidth="1"/>
    <col min="15110" max="15110" width="11.42578125" style="1"/>
    <col min="15111" max="15111" width="18.710937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74.85546875" style="1" customWidth="1"/>
    <col min="15362" max="15362" width="51.28515625" style="1" customWidth="1"/>
    <col min="15363" max="15363" width="21.5703125" style="1" bestFit="1" customWidth="1"/>
    <col min="15364" max="15364" width="23.28515625" style="1" bestFit="1" customWidth="1"/>
    <col min="15365" max="15365" width="17.5703125" style="1" customWidth="1"/>
    <col min="15366" max="15366" width="11.42578125" style="1"/>
    <col min="15367" max="15367" width="18.710937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74.85546875" style="1" customWidth="1"/>
    <col min="15618" max="15618" width="51.28515625" style="1" customWidth="1"/>
    <col min="15619" max="15619" width="21.5703125" style="1" bestFit="1" customWidth="1"/>
    <col min="15620" max="15620" width="23.28515625" style="1" bestFit="1" customWidth="1"/>
    <col min="15621" max="15621" width="17.5703125" style="1" customWidth="1"/>
    <col min="15622" max="15622" width="11.42578125" style="1"/>
    <col min="15623" max="15623" width="18.710937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74.85546875" style="1" customWidth="1"/>
    <col min="15874" max="15874" width="51.28515625" style="1" customWidth="1"/>
    <col min="15875" max="15875" width="21.5703125" style="1" bestFit="1" customWidth="1"/>
    <col min="15876" max="15876" width="23.28515625" style="1" bestFit="1" customWidth="1"/>
    <col min="15877" max="15877" width="17.5703125" style="1" customWidth="1"/>
    <col min="15878" max="15878" width="11.42578125" style="1"/>
    <col min="15879" max="15879" width="18.710937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74.85546875" style="1" customWidth="1"/>
    <col min="16130" max="16130" width="51.28515625" style="1" customWidth="1"/>
    <col min="16131" max="16131" width="21.5703125" style="1" bestFit="1" customWidth="1"/>
    <col min="16132" max="16132" width="23.28515625" style="1" bestFit="1" customWidth="1"/>
    <col min="16133" max="16133" width="17.5703125" style="1" customWidth="1"/>
    <col min="16134" max="16134" width="11.42578125" style="1"/>
    <col min="16135" max="16135" width="18.710937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393</v>
      </c>
      <c r="B2" s="288"/>
      <c r="C2" s="288"/>
      <c r="D2" s="288"/>
      <c r="E2" s="288"/>
    </row>
    <row r="3" spans="1:5" ht="17.25" customHeight="1">
      <c r="A3" s="288" t="s">
        <v>17</v>
      </c>
      <c r="B3" s="288"/>
      <c r="C3" s="288"/>
      <c r="D3" s="288"/>
      <c r="E3" s="288"/>
    </row>
    <row r="4" spans="1:5" ht="21" customHeight="1">
      <c r="A4" s="288" t="s">
        <v>394</v>
      </c>
      <c r="B4" s="288"/>
      <c r="C4" s="288"/>
      <c r="D4" s="288"/>
      <c r="E4" s="288"/>
    </row>
    <row r="5" spans="1:5" ht="16.5" thickBot="1">
      <c r="A5" s="288" t="s">
        <v>179</v>
      </c>
      <c r="B5" s="288"/>
      <c r="C5" s="288"/>
      <c r="D5" s="288"/>
      <c r="E5" s="288"/>
    </row>
    <row r="6" spans="1:5" ht="27" customHeight="1" thickBot="1">
      <c r="A6" s="285" t="s">
        <v>5</v>
      </c>
      <c r="B6" s="286" t="s">
        <v>6</v>
      </c>
      <c r="C6" s="286" t="s">
        <v>7</v>
      </c>
      <c r="D6" s="286"/>
      <c r="E6" s="286" t="s">
        <v>8</v>
      </c>
    </row>
    <row r="7" spans="1:5" ht="44.45" customHeight="1" thickBot="1">
      <c r="A7" s="285"/>
      <c r="B7" s="287"/>
      <c r="C7" s="2" t="s">
        <v>9</v>
      </c>
      <c r="D7" s="2" t="s">
        <v>10</v>
      </c>
      <c r="E7" s="287"/>
    </row>
    <row r="8" spans="1:5" ht="15.75">
      <c r="A8" s="271" t="s">
        <v>228</v>
      </c>
      <c r="B8" s="272" t="s">
        <v>228</v>
      </c>
      <c r="C8" s="273">
        <v>0</v>
      </c>
      <c r="D8" s="273">
        <v>0</v>
      </c>
      <c r="E8" s="274">
        <v>0</v>
      </c>
    </row>
    <row r="9" spans="1:5" ht="15.75">
      <c r="A9" s="275"/>
      <c r="B9" s="276"/>
      <c r="C9" s="277"/>
      <c r="D9" s="277"/>
      <c r="E9" s="274"/>
    </row>
    <row r="10" spans="1:5" ht="15.75">
      <c r="A10" s="275"/>
      <c r="B10" s="276"/>
      <c r="C10" s="277"/>
      <c r="D10" s="278"/>
      <c r="E10" s="274"/>
    </row>
    <row r="11" spans="1:5" ht="15.75">
      <c r="A11" s="275"/>
      <c r="B11" s="276"/>
      <c r="C11" s="277"/>
      <c r="D11" s="278"/>
      <c r="E11" s="274"/>
    </row>
    <row r="12" spans="1:5" ht="16.5" thickBot="1">
      <c r="A12" s="279"/>
      <c r="B12" s="280"/>
      <c r="C12" s="281"/>
      <c r="D12" s="281"/>
      <c r="E12" s="282"/>
    </row>
    <row r="13" spans="1:5" ht="16.5" thickBot="1">
      <c r="A13" s="398" t="s">
        <v>395</v>
      </c>
      <c r="B13" s="399"/>
      <c r="C13" s="283"/>
      <c r="D13" s="283">
        <f>SUM(D8:D12)</f>
        <v>0</v>
      </c>
      <c r="E13" s="282">
        <f>SUM(E8:E12)</f>
        <v>0</v>
      </c>
    </row>
  </sheetData>
  <mergeCells count="10">
    <mergeCell ref="A13:B13"/>
    <mergeCell ref="A1:E1"/>
    <mergeCell ref="A2:E2"/>
    <mergeCell ref="A3:E3"/>
    <mergeCell ref="A4:E4"/>
    <mergeCell ref="A5:E5"/>
    <mergeCell ref="A6:A7"/>
    <mergeCell ref="B6:B7"/>
    <mergeCell ref="C6:D6"/>
    <mergeCell ref="E6:E7"/>
  </mergeCells>
  <pageMargins left="0.7" right="0.7" top="0.75" bottom="0.75" header="0.3" footer="0.3"/>
  <pageSetup scale="64"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B96A-3B4E-46A7-BCC6-3A892000F210}">
  <dimension ref="A1:I106"/>
  <sheetViews>
    <sheetView view="pageBreakPreview" topLeftCell="A103" zoomScale="75" zoomScaleNormal="75" zoomScaleSheetLayoutView="75" workbookViewId="0">
      <selection activeCell="A6" sqref="A6:A7"/>
    </sheetView>
  </sheetViews>
  <sheetFormatPr baseColWidth="10" defaultRowHeight="15"/>
  <cols>
    <col min="1" max="1" width="56.85546875" style="1" customWidth="1"/>
    <col min="2" max="2" width="79.28515625" style="1" customWidth="1"/>
    <col min="3" max="3" width="18.85546875" style="1" customWidth="1"/>
    <col min="4" max="4" width="20.42578125" style="1" customWidth="1"/>
    <col min="5" max="5" width="17.5703125" style="1" customWidth="1"/>
    <col min="6" max="6" width="11.42578125" style="1"/>
    <col min="7" max="7" width="15" style="15" bestFit="1" customWidth="1"/>
    <col min="8" max="8" width="16.85546875" style="15" bestFit="1" customWidth="1"/>
    <col min="9" max="9" width="15.85546875" style="15" bestFit="1" customWidth="1"/>
    <col min="10" max="10" width="16.7109375" style="1" bestFit="1" customWidth="1"/>
    <col min="11" max="256" width="11.42578125" style="1"/>
    <col min="257" max="257" width="56.85546875" style="1" customWidth="1"/>
    <col min="258" max="258" width="79.28515625" style="1" customWidth="1"/>
    <col min="259" max="259" width="18.85546875" style="1" customWidth="1"/>
    <col min="260" max="260" width="20.42578125" style="1" customWidth="1"/>
    <col min="261" max="261" width="17.5703125" style="1" customWidth="1"/>
    <col min="262" max="262" width="11.42578125" style="1"/>
    <col min="263" max="263" width="1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56.85546875" style="1" customWidth="1"/>
    <col min="514" max="514" width="79.28515625" style="1" customWidth="1"/>
    <col min="515" max="515" width="18.85546875" style="1" customWidth="1"/>
    <col min="516" max="516" width="20.42578125" style="1" customWidth="1"/>
    <col min="517" max="517" width="17.5703125" style="1" customWidth="1"/>
    <col min="518" max="518" width="11.42578125" style="1"/>
    <col min="519" max="519" width="1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56.85546875" style="1" customWidth="1"/>
    <col min="770" max="770" width="79.28515625" style="1" customWidth="1"/>
    <col min="771" max="771" width="18.85546875" style="1" customWidth="1"/>
    <col min="772" max="772" width="20.42578125" style="1" customWidth="1"/>
    <col min="773" max="773" width="17.5703125" style="1" customWidth="1"/>
    <col min="774" max="774" width="11.42578125" style="1"/>
    <col min="775" max="775" width="1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56.85546875" style="1" customWidth="1"/>
    <col min="1026" max="1026" width="79.28515625" style="1" customWidth="1"/>
    <col min="1027" max="1027" width="18.85546875" style="1" customWidth="1"/>
    <col min="1028" max="1028" width="20.42578125" style="1" customWidth="1"/>
    <col min="1029" max="1029" width="17.5703125" style="1" customWidth="1"/>
    <col min="1030" max="1030" width="11.42578125" style="1"/>
    <col min="1031" max="1031" width="1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56.85546875" style="1" customWidth="1"/>
    <col min="1282" max="1282" width="79.28515625" style="1" customWidth="1"/>
    <col min="1283" max="1283" width="18.85546875" style="1" customWidth="1"/>
    <col min="1284" max="1284" width="20.42578125" style="1" customWidth="1"/>
    <col min="1285" max="1285" width="17.5703125" style="1" customWidth="1"/>
    <col min="1286" max="1286" width="11.42578125" style="1"/>
    <col min="1287" max="1287" width="1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56.85546875" style="1" customWidth="1"/>
    <col min="1538" max="1538" width="79.28515625" style="1" customWidth="1"/>
    <col min="1539" max="1539" width="18.85546875" style="1" customWidth="1"/>
    <col min="1540" max="1540" width="20.42578125" style="1" customWidth="1"/>
    <col min="1541" max="1541" width="17.5703125" style="1" customWidth="1"/>
    <col min="1542" max="1542" width="11.42578125" style="1"/>
    <col min="1543" max="1543" width="1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56.85546875" style="1" customWidth="1"/>
    <col min="1794" max="1794" width="79.28515625" style="1" customWidth="1"/>
    <col min="1795" max="1795" width="18.85546875" style="1" customWidth="1"/>
    <col min="1796" max="1796" width="20.42578125" style="1" customWidth="1"/>
    <col min="1797" max="1797" width="17.5703125" style="1" customWidth="1"/>
    <col min="1798" max="1798" width="11.42578125" style="1"/>
    <col min="1799" max="1799" width="1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56.85546875" style="1" customWidth="1"/>
    <col min="2050" max="2050" width="79.28515625" style="1" customWidth="1"/>
    <col min="2051" max="2051" width="18.85546875" style="1" customWidth="1"/>
    <col min="2052" max="2052" width="20.42578125" style="1" customWidth="1"/>
    <col min="2053" max="2053" width="17.5703125" style="1" customWidth="1"/>
    <col min="2054" max="2054" width="11.42578125" style="1"/>
    <col min="2055" max="2055" width="1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56.85546875" style="1" customWidth="1"/>
    <col min="2306" max="2306" width="79.28515625" style="1" customWidth="1"/>
    <col min="2307" max="2307" width="18.85546875" style="1" customWidth="1"/>
    <col min="2308" max="2308" width="20.42578125" style="1" customWidth="1"/>
    <col min="2309" max="2309" width="17.5703125" style="1" customWidth="1"/>
    <col min="2310" max="2310" width="11.42578125" style="1"/>
    <col min="2311" max="2311" width="1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56.85546875" style="1" customWidth="1"/>
    <col min="2562" max="2562" width="79.28515625" style="1" customWidth="1"/>
    <col min="2563" max="2563" width="18.85546875" style="1" customWidth="1"/>
    <col min="2564" max="2564" width="20.42578125" style="1" customWidth="1"/>
    <col min="2565" max="2565" width="17.5703125" style="1" customWidth="1"/>
    <col min="2566" max="2566" width="11.42578125" style="1"/>
    <col min="2567" max="2567" width="1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56.85546875" style="1" customWidth="1"/>
    <col min="2818" max="2818" width="79.28515625" style="1" customWidth="1"/>
    <col min="2819" max="2819" width="18.85546875" style="1" customWidth="1"/>
    <col min="2820" max="2820" width="20.42578125" style="1" customWidth="1"/>
    <col min="2821" max="2821" width="17.5703125" style="1" customWidth="1"/>
    <col min="2822" max="2822" width="11.42578125" style="1"/>
    <col min="2823" max="2823" width="1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56.85546875" style="1" customWidth="1"/>
    <col min="3074" max="3074" width="79.28515625" style="1" customWidth="1"/>
    <col min="3075" max="3075" width="18.85546875" style="1" customWidth="1"/>
    <col min="3076" max="3076" width="20.42578125" style="1" customWidth="1"/>
    <col min="3077" max="3077" width="17.5703125" style="1" customWidth="1"/>
    <col min="3078" max="3078" width="11.42578125" style="1"/>
    <col min="3079" max="3079" width="1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56.85546875" style="1" customWidth="1"/>
    <col min="3330" max="3330" width="79.28515625" style="1" customWidth="1"/>
    <col min="3331" max="3331" width="18.85546875" style="1" customWidth="1"/>
    <col min="3332" max="3332" width="20.42578125" style="1" customWidth="1"/>
    <col min="3333" max="3333" width="17.5703125" style="1" customWidth="1"/>
    <col min="3334" max="3334" width="11.42578125" style="1"/>
    <col min="3335" max="3335" width="1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56.85546875" style="1" customWidth="1"/>
    <col min="3586" max="3586" width="79.28515625" style="1" customWidth="1"/>
    <col min="3587" max="3587" width="18.85546875" style="1" customWidth="1"/>
    <col min="3588" max="3588" width="20.42578125" style="1" customWidth="1"/>
    <col min="3589" max="3589" width="17.5703125" style="1" customWidth="1"/>
    <col min="3590" max="3590" width="11.42578125" style="1"/>
    <col min="3591" max="3591" width="1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56.85546875" style="1" customWidth="1"/>
    <col min="3842" max="3842" width="79.28515625" style="1" customWidth="1"/>
    <col min="3843" max="3843" width="18.85546875" style="1" customWidth="1"/>
    <col min="3844" max="3844" width="20.42578125" style="1" customWidth="1"/>
    <col min="3845" max="3845" width="17.5703125" style="1" customWidth="1"/>
    <col min="3846" max="3846" width="11.42578125" style="1"/>
    <col min="3847" max="3847" width="1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56.85546875" style="1" customWidth="1"/>
    <col min="4098" max="4098" width="79.28515625" style="1" customWidth="1"/>
    <col min="4099" max="4099" width="18.85546875" style="1" customWidth="1"/>
    <col min="4100" max="4100" width="20.42578125" style="1" customWidth="1"/>
    <col min="4101" max="4101" width="17.5703125" style="1" customWidth="1"/>
    <col min="4102" max="4102" width="11.42578125" style="1"/>
    <col min="4103" max="4103" width="1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56.85546875" style="1" customWidth="1"/>
    <col min="4354" max="4354" width="79.28515625" style="1" customWidth="1"/>
    <col min="4355" max="4355" width="18.85546875" style="1" customWidth="1"/>
    <col min="4356" max="4356" width="20.42578125" style="1" customWidth="1"/>
    <col min="4357" max="4357" width="17.5703125" style="1" customWidth="1"/>
    <col min="4358" max="4358" width="11.42578125" style="1"/>
    <col min="4359" max="4359" width="1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56.85546875" style="1" customWidth="1"/>
    <col min="4610" max="4610" width="79.28515625" style="1" customWidth="1"/>
    <col min="4611" max="4611" width="18.85546875" style="1" customWidth="1"/>
    <col min="4612" max="4612" width="20.42578125" style="1" customWidth="1"/>
    <col min="4613" max="4613" width="17.5703125" style="1" customWidth="1"/>
    <col min="4614" max="4614" width="11.42578125" style="1"/>
    <col min="4615" max="4615" width="1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56.85546875" style="1" customWidth="1"/>
    <col min="4866" max="4866" width="79.28515625" style="1" customWidth="1"/>
    <col min="4867" max="4867" width="18.85546875" style="1" customWidth="1"/>
    <col min="4868" max="4868" width="20.42578125" style="1" customWidth="1"/>
    <col min="4869" max="4869" width="17.5703125" style="1" customWidth="1"/>
    <col min="4870" max="4870" width="11.42578125" style="1"/>
    <col min="4871" max="4871" width="1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56.85546875" style="1" customWidth="1"/>
    <col min="5122" max="5122" width="79.28515625" style="1" customWidth="1"/>
    <col min="5123" max="5123" width="18.85546875" style="1" customWidth="1"/>
    <col min="5124" max="5124" width="20.42578125" style="1" customWidth="1"/>
    <col min="5125" max="5125" width="17.5703125" style="1" customWidth="1"/>
    <col min="5126" max="5126" width="11.42578125" style="1"/>
    <col min="5127" max="5127" width="1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56.85546875" style="1" customWidth="1"/>
    <col min="5378" max="5378" width="79.28515625" style="1" customWidth="1"/>
    <col min="5379" max="5379" width="18.85546875" style="1" customWidth="1"/>
    <col min="5380" max="5380" width="20.42578125" style="1" customWidth="1"/>
    <col min="5381" max="5381" width="17.5703125" style="1" customWidth="1"/>
    <col min="5382" max="5382" width="11.42578125" style="1"/>
    <col min="5383" max="5383" width="1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56.85546875" style="1" customWidth="1"/>
    <col min="5634" max="5634" width="79.28515625" style="1" customWidth="1"/>
    <col min="5635" max="5635" width="18.85546875" style="1" customWidth="1"/>
    <col min="5636" max="5636" width="20.42578125" style="1" customWidth="1"/>
    <col min="5637" max="5637" width="17.5703125" style="1" customWidth="1"/>
    <col min="5638" max="5638" width="11.42578125" style="1"/>
    <col min="5639" max="5639" width="1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56.85546875" style="1" customWidth="1"/>
    <col min="5890" max="5890" width="79.28515625" style="1" customWidth="1"/>
    <col min="5891" max="5891" width="18.85546875" style="1" customWidth="1"/>
    <col min="5892" max="5892" width="20.42578125" style="1" customWidth="1"/>
    <col min="5893" max="5893" width="17.5703125" style="1" customWidth="1"/>
    <col min="5894" max="5894" width="11.42578125" style="1"/>
    <col min="5895" max="5895" width="1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56.85546875" style="1" customWidth="1"/>
    <col min="6146" max="6146" width="79.28515625" style="1" customWidth="1"/>
    <col min="6147" max="6147" width="18.85546875" style="1" customWidth="1"/>
    <col min="6148" max="6148" width="20.42578125" style="1" customWidth="1"/>
    <col min="6149" max="6149" width="17.5703125" style="1" customWidth="1"/>
    <col min="6150" max="6150" width="11.42578125" style="1"/>
    <col min="6151" max="6151" width="1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56.85546875" style="1" customWidth="1"/>
    <col min="6402" max="6402" width="79.28515625" style="1" customWidth="1"/>
    <col min="6403" max="6403" width="18.85546875" style="1" customWidth="1"/>
    <col min="6404" max="6404" width="20.42578125" style="1" customWidth="1"/>
    <col min="6405" max="6405" width="17.5703125" style="1" customWidth="1"/>
    <col min="6406" max="6406" width="11.42578125" style="1"/>
    <col min="6407" max="6407" width="1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56.85546875" style="1" customWidth="1"/>
    <col min="6658" max="6658" width="79.28515625" style="1" customWidth="1"/>
    <col min="6659" max="6659" width="18.85546875" style="1" customWidth="1"/>
    <col min="6660" max="6660" width="20.42578125" style="1" customWidth="1"/>
    <col min="6661" max="6661" width="17.5703125" style="1" customWidth="1"/>
    <col min="6662" max="6662" width="11.42578125" style="1"/>
    <col min="6663" max="6663" width="1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56.85546875" style="1" customWidth="1"/>
    <col min="6914" max="6914" width="79.28515625" style="1" customWidth="1"/>
    <col min="6915" max="6915" width="18.85546875" style="1" customWidth="1"/>
    <col min="6916" max="6916" width="20.42578125" style="1" customWidth="1"/>
    <col min="6917" max="6917" width="17.5703125" style="1" customWidth="1"/>
    <col min="6918" max="6918" width="11.42578125" style="1"/>
    <col min="6919" max="6919" width="1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56.85546875" style="1" customWidth="1"/>
    <col min="7170" max="7170" width="79.28515625" style="1" customWidth="1"/>
    <col min="7171" max="7171" width="18.85546875" style="1" customWidth="1"/>
    <col min="7172" max="7172" width="20.42578125" style="1" customWidth="1"/>
    <col min="7173" max="7173" width="17.5703125" style="1" customWidth="1"/>
    <col min="7174" max="7174" width="11.42578125" style="1"/>
    <col min="7175" max="7175" width="1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56.85546875" style="1" customWidth="1"/>
    <col min="7426" max="7426" width="79.28515625" style="1" customWidth="1"/>
    <col min="7427" max="7427" width="18.85546875" style="1" customWidth="1"/>
    <col min="7428" max="7428" width="20.42578125" style="1" customWidth="1"/>
    <col min="7429" max="7429" width="17.5703125" style="1" customWidth="1"/>
    <col min="7430" max="7430" width="11.42578125" style="1"/>
    <col min="7431" max="7431" width="1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56.85546875" style="1" customWidth="1"/>
    <col min="7682" max="7682" width="79.28515625" style="1" customWidth="1"/>
    <col min="7683" max="7683" width="18.85546875" style="1" customWidth="1"/>
    <col min="7684" max="7684" width="20.42578125" style="1" customWidth="1"/>
    <col min="7685" max="7685" width="17.5703125" style="1" customWidth="1"/>
    <col min="7686" max="7686" width="11.42578125" style="1"/>
    <col min="7687" max="7687" width="1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56.85546875" style="1" customWidth="1"/>
    <col min="7938" max="7938" width="79.28515625" style="1" customWidth="1"/>
    <col min="7939" max="7939" width="18.85546875" style="1" customWidth="1"/>
    <col min="7940" max="7940" width="20.42578125" style="1" customWidth="1"/>
    <col min="7941" max="7941" width="17.5703125" style="1" customWidth="1"/>
    <col min="7942" max="7942" width="11.42578125" style="1"/>
    <col min="7943" max="7943" width="1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56.85546875" style="1" customWidth="1"/>
    <col min="8194" max="8194" width="79.28515625" style="1" customWidth="1"/>
    <col min="8195" max="8195" width="18.85546875" style="1" customWidth="1"/>
    <col min="8196" max="8196" width="20.42578125" style="1" customWidth="1"/>
    <col min="8197" max="8197" width="17.5703125" style="1" customWidth="1"/>
    <col min="8198" max="8198" width="11.42578125" style="1"/>
    <col min="8199" max="8199" width="1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56.85546875" style="1" customWidth="1"/>
    <col min="8450" max="8450" width="79.28515625" style="1" customWidth="1"/>
    <col min="8451" max="8451" width="18.85546875" style="1" customWidth="1"/>
    <col min="8452" max="8452" width="20.42578125" style="1" customWidth="1"/>
    <col min="8453" max="8453" width="17.5703125" style="1" customWidth="1"/>
    <col min="8454" max="8454" width="11.42578125" style="1"/>
    <col min="8455" max="8455" width="1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56.85546875" style="1" customWidth="1"/>
    <col min="8706" max="8706" width="79.28515625" style="1" customWidth="1"/>
    <col min="8707" max="8707" width="18.85546875" style="1" customWidth="1"/>
    <col min="8708" max="8708" width="20.42578125" style="1" customWidth="1"/>
    <col min="8709" max="8709" width="17.5703125" style="1" customWidth="1"/>
    <col min="8710" max="8710" width="11.42578125" style="1"/>
    <col min="8711" max="8711" width="1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56.85546875" style="1" customWidth="1"/>
    <col min="8962" max="8962" width="79.28515625" style="1" customWidth="1"/>
    <col min="8963" max="8963" width="18.85546875" style="1" customWidth="1"/>
    <col min="8964" max="8964" width="20.42578125" style="1" customWidth="1"/>
    <col min="8965" max="8965" width="17.5703125" style="1" customWidth="1"/>
    <col min="8966" max="8966" width="11.42578125" style="1"/>
    <col min="8967" max="8967" width="1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56.85546875" style="1" customWidth="1"/>
    <col min="9218" max="9218" width="79.28515625" style="1" customWidth="1"/>
    <col min="9219" max="9219" width="18.85546875" style="1" customWidth="1"/>
    <col min="9220" max="9220" width="20.42578125" style="1" customWidth="1"/>
    <col min="9221" max="9221" width="17.5703125" style="1" customWidth="1"/>
    <col min="9222" max="9222" width="11.42578125" style="1"/>
    <col min="9223" max="9223" width="1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56.85546875" style="1" customWidth="1"/>
    <col min="9474" max="9474" width="79.28515625" style="1" customWidth="1"/>
    <col min="9475" max="9475" width="18.85546875" style="1" customWidth="1"/>
    <col min="9476" max="9476" width="20.42578125" style="1" customWidth="1"/>
    <col min="9477" max="9477" width="17.5703125" style="1" customWidth="1"/>
    <col min="9478" max="9478" width="11.42578125" style="1"/>
    <col min="9479" max="9479" width="1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56.85546875" style="1" customWidth="1"/>
    <col min="9730" max="9730" width="79.28515625" style="1" customWidth="1"/>
    <col min="9731" max="9731" width="18.85546875" style="1" customWidth="1"/>
    <col min="9732" max="9732" width="20.42578125" style="1" customWidth="1"/>
    <col min="9733" max="9733" width="17.5703125" style="1" customWidth="1"/>
    <col min="9734" max="9734" width="11.42578125" style="1"/>
    <col min="9735" max="9735" width="1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56.85546875" style="1" customWidth="1"/>
    <col min="9986" max="9986" width="79.28515625" style="1" customWidth="1"/>
    <col min="9987" max="9987" width="18.85546875" style="1" customWidth="1"/>
    <col min="9988" max="9988" width="20.42578125" style="1" customWidth="1"/>
    <col min="9989" max="9989" width="17.5703125" style="1" customWidth="1"/>
    <col min="9990" max="9990" width="11.42578125" style="1"/>
    <col min="9991" max="9991" width="1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56.85546875" style="1" customWidth="1"/>
    <col min="10242" max="10242" width="79.28515625" style="1" customWidth="1"/>
    <col min="10243" max="10243" width="18.85546875" style="1" customWidth="1"/>
    <col min="10244" max="10244" width="20.42578125" style="1" customWidth="1"/>
    <col min="10245" max="10245" width="17.5703125" style="1" customWidth="1"/>
    <col min="10246" max="10246" width="11.42578125" style="1"/>
    <col min="10247" max="10247" width="1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56.85546875" style="1" customWidth="1"/>
    <col min="10498" max="10498" width="79.28515625" style="1" customWidth="1"/>
    <col min="10499" max="10499" width="18.85546875" style="1" customWidth="1"/>
    <col min="10500" max="10500" width="20.42578125" style="1" customWidth="1"/>
    <col min="10501" max="10501" width="17.5703125" style="1" customWidth="1"/>
    <col min="10502" max="10502" width="11.42578125" style="1"/>
    <col min="10503" max="10503" width="1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56.85546875" style="1" customWidth="1"/>
    <col min="10754" max="10754" width="79.28515625" style="1" customWidth="1"/>
    <col min="10755" max="10755" width="18.85546875" style="1" customWidth="1"/>
    <col min="10756" max="10756" width="20.42578125" style="1" customWidth="1"/>
    <col min="10757" max="10757" width="17.5703125" style="1" customWidth="1"/>
    <col min="10758" max="10758" width="11.42578125" style="1"/>
    <col min="10759" max="10759" width="1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56.85546875" style="1" customWidth="1"/>
    <col min="11010" max="11010" width="79.28515625" style="1" customWidth="1"/>
    <col min="11011" max="11011" width="18.85546875" style="1" customWidth="1"/>
    <col min="11012" max="11012" width="20.42578125" style="1" customWidth="1"/>
    <col min="11013" max="11013" width="17.5703125" style="1" customWidth="1"/>
    <col min="11014" max="11014" width="11.42578125" style="1"/>
    <col min="11015" max="11015" width="1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56.85546875" style="1" customWidth="1"/>
    <col min="11266" max="11266" width="79.28515625" style="1" customWidth="1"/>
    <col min="11267" max="11267" width="18.85546875" style="1" customWidth="1"/>
    <col min="11268" max="11268" width="20.42578125" style="1" customWidth="1"/>
    <col min="11269" max="11269" width="17.5703125" style="1" customWidth="1"/>
    <col min="11270" max="11270" width="11.42578125" style="1"/>
    <col min="11271" max="11271" width="1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56.85546875" style="1" customWidth="1"/>
    <col min="11522" max="11522" width="79.28515625" style="1" customWidth="1"/>
    <col min="11523" max="11523" width="18.85546875" style="1" customWidth="1"/>
    <col min="11524" max="11524" width="20.42578125" style="1" customWidth="1"/>
    <col min="11525" max="11525" width="17.5703125" style="1" customWidth="1"/>
    <col min="11526" max="11526" width="11.42578125" style="1"/>
    <col min="11527" max="11527" width="1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56.85546875" style="1" customWidth="1"/>
    <col min="11778" max="11778" width="79.28515625" style="1" customWidth="1"/>
    <col min="11779" max="11779" width="18.85546875" style="1" customWidth="1"/>
    <col min="11780" max="11780" width="20.42578125" style="1" customWidth="1"/>
    <col min="11781" max="11781" width="17.5703125" style="1" customWidth="1"/>
    <col min="11782" max="11782" width="11.42578125" style="1"/>
    <col min="11783" max="11783" width="1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56.85546875" style="1" customWidth="1"/>
    <col min="12034" max="12034" width="79.28515625" style="1" customWidth="1"/>
    <col min="12035" max="12035" width="18.85546875" style="1" customWidth="1"/>
    <col min="12036" max="12036" width="20.42578125" style="1" customWidth="1"/>
    <col min="12037" max="12037" width="17.5703125" style="1" customWidth="1"/>
    <col min="12038" max="12038" width="11.42578125" style="1"/>
    <col min="12039" max="12039" width="1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56.85546875" style="1" customWidth="1"/>
    <col min="12290" max="12290" width="79.28515625" style="1" customWidth="1"/>
    <col min="12291" max="12291" width="18.85546875" style="1" customWidth="1"/>
    <col min="12292" max="12292" width="20.42578125" style="1" customWidth="1"/>
    <col min="12293" max="12293" width="17.5703125" style="1" customWidth="1"/>
    <col min="12294" max="12294" width="11.42578125" style="1"/>
    <col min="12295" max="12295" width="1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56.85546875" style="1" customWidth="1"/>
    <col min="12546" max="12546" width="79.28515625" style="1" customWidth="1"/>
    <col min="12547" max="12547" width="18.85546875" style="1" customWidth="1"/>
    <col min="12548" max="12548" width="20.42578125" style="1" customWidth="1"/>
    <col min="12549" max="12549" width="17.5703125" style="1" customWidth="1"/>
    <col min="12550" max="12550" width="11.42578125" style="1"/>
    <col min="12551" max="12551" width="1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56.85546875" style="1" customWidth="1"/>
    <col min="12802" max="12802" width="79.28515625" style="1" customWidth="1"/>
    <col min="12803" max="12803" width="18.85546875" style="1" customWidth="1"/>
    <col min="12804" max="12804" width="20.42578125" style="1" customWidth="1"/>
    <col min="12805" max="12805" width="17.5703125" style="1" customWidth="1"/>
    <col min="12806" max="12806" width="11.42578125" style="1"/>
    <col min="12807" max="12807" width="1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56.85546875" style="1" customWidth="1"/>
    <col min="13058" max="13058" width="79.28515625" style="1" customWidth="1"/>
    <col min="13059" max="13059" width="18.85546875" style="1" customWidth="1"/>
    <col min="13060" max="13060" width="20.42578125" style="1" customWidth="1"/>
    <col min="13061" max="13061" width="17.5703125" style="1" customWidth="1"/>
    <col min="13062" max="13062" width="11.42578125" style="1"/>
    <col min="13063" max="13063" width="1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56.85546875" style="1" customWidth="1"/>
    <col min="13314" max="13314" width="79.28515625" style="1" customWidth="1"/>
    <col min="13315" max="13315" width="18.85546875" style="1" customWidth="1"/>
    <col min="13316" max="13316" width="20.42578125" style="1" customWidth="1"/>
    <col min="13317" max="13317" width="17.5703125" style="1" customWidth="1"/>
    <col min="13318" max="13318" width="11.42578125" style="1"/>
    <col min="13319" max="13319" width="1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56.85546875" style="1" customWidth="1"/>
    <col min="13570" max="13570" width="79.28515625" style="1" customWidth="1"/>
    <col min="13571" max="13571" width="18.85546875" style="1" customWidth="1"/>
    <col min="13572" max="13572" width="20.42578125" style="1" customWidth="1"/>
    <col min="13573" max="13573" width="17.5703125" style="1" customWidth="1"/>
    <col min="13574" max="13574" width="11.42578125" style="1"/>
    <col min="13575" max="13575" width="1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56.85546875" style="1" customWidth="1"/>
    <col min="13826" max="13826" width="79.28515625" style="1" customWidth="1"/>
    <col min="13827" max="13827" width="18.85546875" style="1" customWidth="1"/>
    <col min="13828" max="13828" width="20.42578125" style="1" customWidth="1"/>
    <col min="13829" max="13829" width="17.5703125" style="1" customWidth="1"/>
    <col min="13830" max="13830" width="11.42578125" style="1"/>
    <col min="13831" max="13831" width="1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56.85546875" style="1" customWidth="1"/>
    <col min="14082" max="14082" width="79.28515625" style="1" customWidth="1"/>
    <col min="14083" max="14083" width="18.85546875" style="1" customWidth="1"/>
    <col min="14084" max="14084" width="20.42578125" style="1" customWidth="1"/>
    <col min="14085" max="14085" width="17.5703125" style="1" customWidth="1"/>
    <col min="14086" max="14086" width="11.42578125" style="1"/>
    <col min="14087" max="14087" width="1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56.85546875" style="1" customWidth="1"/>
    <col min="14338" max="14338" width="79.28515625" style="1" customWidth="1"/>
    <col min="14339" max="14339" width="18.85546875" style="1" customWidth="1"/>
    <col min="14340" max="14340" width="20.42578125" style="1" customWidth="1"/>
    <col min="14341" max="14341" width="17.5703125" style="1" customWidth="1"/>
    <col min="14342" max="14342" width="11.42578125" style="1"/>
    <col min="14343" max="14343" width="1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56.85546875" style="1" customWidth="1"/>
    <col min="14594" max="14594" width="79.28515625" style="1" customWidth="1"/>
    <col min="14595" max="14595" width="18.85546875" style="1" customWidth="1"/>
    <col min="14596" max="14596" width="20.42578125" style="1" customWidth="1"/>
    <col min="14597" max="14597" width="17.5703125" style="1" customWidth="1"/>
    <col min="14598" max="14598" width="11.42578125" style="1"/>
    <col min="14599" max="14599" width="1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56.85546875" style="1" customWidth="1"/>
    <col min="14850" max="14850" width="79.28515625" style="1" customWidth="1"/>
    <col min="14851" max="14851" width="18.85546875" style="1" customWidth="1"/>
    <col min="14852" max="14852" width="20.42578125" style="1" customWidth="1"/>
    <col min="14853" max="14853" width="17.5703125" style="1" customWidth="1"/>
    <col min="14854" max="14854" width="11.42578125" style="1"/>
    <col min="14855" max="14855" width="1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56.85546875" style="1" customWidth="1"/>
    <col min="15106" max="15106" width="79.28515625" style="1" customWidth="1"/>
    <col min="15107" max="15107" width="18.85546875" style="1" customWidth="1"/>
    <col min="15108" max="15108" width="20.42578125" style="1" customWidth="1"/>
    <col min="15109" max="15109" width="17.5703125" style="1" customWidth="1"/>
    <col min="15110" max="15110" width="11.42578125" style="1"/>
    <col min="15111" max="15111" width="1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56.85546875" style="1" customWidth="1"/>
    <col min="15362" max="15362" width="79.28515625" style="1" customWidth="1"/>
    <col min="15363" max="15363" width="18.85546875" style="1" customWidth="1"/>
    <col min="15364" max="15364" width="20.42578125" style="1" customWidth="1"/>
    <col min="15365" max="15365" width="17.5703125" style="1" customWidth="1"/>
    <col min="15366" max="15366" width="11.42578125" style="1"/>
    <col min="15367" max="15367" width="1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56.85546875" style="1" customWidth="1"/>
    <col min="15618" max="15618" width="79.28515625" style="1" customWidth="1"/>
    <col min="15619" max="15619" width="18.85546875" style="1" customWidth="1"/>
    <col min="15620" max="15620" width="20.42578125" style="1" customWidth="1"/>
    <col min="15621" max="15621" width="17.5703125" style="1" customWidth="1"/>
    <col min="15622" max="15622" width="11.42578125" style="1"/>
    <col min="15623" max="15623" width="1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56.85546875" style="1" customWidth="1"/>
    <col min="15874" max="15874" width="79.28515625" style="1" customWidth="1"/>
    <col min="15875" max="15875" width="18.85546875" style="1" customWidth="1"/>
    <col min="15876" max="15876" width="20.42578125" style="1" customWidth="1"/>
    <col min="15877" max="15877" width="17.5703125" style="1" customWidth="1"/>
    <col min="15878" max="15878" width="11.42578125" style="1"/>
    <col min="15879" max="15879" width="1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56.85546875" style="1" customWidth="1"/>
    <col min="16130" max="16130" width="79.28515625" style="1" customWidth="1"/>
    <col min="16131" max="16131" width="18.85546875" style="1" customWidth="1"/>
    <col min="16132" max="16132" width="20.42578125" style="1" customWidth="1"/>
    <col min="16133" max="16133" width="17.5703125" style="1" customWidth="1"/>
    <col min="16134" max="16134" width="11.42578125" style="1"/>
    <col min="16135" max="16135" width="1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63</v>
      </c>
      <c r="B2" s="288"/>
      <c r="C2" s="288"/>
      <c r="D2" s="288"/>
      <c r="E2" s="288"/>
    </row>
    <row r="3" spans="1:5" ht="17.25" customHeight="1">
      <c r="A3" s="288" t="s">
        <v>17</v>
      </c>
      <c r="B3" s="288"/>
      <c r="C3" s="288"/>
      <c r="D3" s="288"/>
      <c r="E3" s="288"/>
    </row>
    <row r="4" spans="1:5" ht="21" customHeight="1">
      <c r="A4" s="288" t="s">
        <v>64</v>
      </c>
      <c r="B4" s="288"/>
      <c r="C4" s="288"/>
      <c r="D4" s="288"/>
      <c r="E4" s="288"/>
    </row>
    <row r="5" spans="1:5" ht="16.5" thickBot="1">
      <c r="A5" s="288" t="s">
        <v>4</v>
      </c>
      <c r="B5" s="288"/>
      <c r="C5" s="288"/>
      <c r="D5" s="288"/>
      <c r="E5" s="288"/>
    </row>
    <row r="6" spans="1:5" ht="27.2" customHeight="1" thickBot="1">
      <c r="A6" s="285" t="s">
        <v>19</v>
      </c>
      <c r="B6" s="286" t="s">
        <v>6</v>
      </c>
      <c r="C6" s="286" t="s">
        <v>7</v>
      </c>
      <c r="D6" s="286"/>
      <c r="E6" s="286" t="s">
        <v>8</v>
      </c>
    </row>
    <row r="7" spans="1:5" ht="44.45" customHeight="1">
      <c r="A7" s="300"/>
      <c r="B7" s="301"/>
      <c r="C7" s="68" t="s">
        <v>9</v>
      </c>
      <c r="D7" s="68" t="s">
        <v>10</v>
      </c>
      <c r="E7" s="301"/>
    </row>
    <row r="8" spans="1:5" ht="44.45" customHeight="1">
      <c r="A8" s="69" t="s">
        <v>65</v>
      </c>
      <c r="B8" s="69" t="s">
        <v>63</v>
      </c>
      <c r="C8" s="70">
        <f>SUM(C9:C106)</f>
        <v>25000000</v>
      </c>
      <c r="D8" s="70">
        <f>SUM(D9:D106)</f>
        <v>25000000</v>
      </c>
      <c r="E8" s="70">
        <f>SUM(E9:E106)</f>
        <v>0</v>
      </c>
    </row>
    <row r="9" spans="1:5" ht="54" customHeight="1">
      <c r="A9" s="71" t="s">
        <v>65</v>
      </c>
      <c r="B9" s="72" t="s">
        <v>66</v>
      </c>
      <c r="C9" s="73">
        <v>250000</v>
      </c>
      <c r="D9" s="73">
        <v>250000</v>
      </c>
      <c r="E9" s="74">
        <v>0</v>
      </c>
    </row>
    <row r="10" spans="1:5" ht="54" customHeight="1">
      <c r="A10" s="71" t="s">
        <v>65</v>
      </c>
      <c r="B10" s="72" t="s">
        <v>67</v>
      </c>
      <c r="C10" s="73">
        <v>250000</v>
      </c>
      <c r="D10" s="73">
        <v>250000</v>
      </c>
      <c r="E10" s="74">
        <v>0</v>
      </c>
    </row>
    <row r="11" spans="1:5" ht="54" customHeight="1">
      <c r="A11" s="71" t="s">
        <v>65</v>
      </c>
      <c r="B11" s="72" t="s">
        <v>68</v>
      </c>
      <c r="C11" s="73">
        <v>250000</v>
      </c>
      <c r="D11" s="73">
        <v>250000</v>
      </c>
      <c r="E11" s="74">
        <v>0</v>
      </c>
    </row>
    <row r="12" spans="1:5" ht="54" customHeight="1">
      <c r="A12" s="71" t="s">
        <v>65</v>
      </c>
      <c r="B12" s="72" t="s">
        <v>69</v>
      </c>
      <c r="C12" s="73">
        <v>250000</v>
      </c>
      <c r="D12" s="73">
        <v>250000</v>
      </c>
      <c r="E12" s="74">
        <v>0</v>
      </c>
    </row>
    <row r="13" spans="1:5" ht="54" customHeight="1">
      <c r="A13" s="71" t="s">
        <v>65</v>
      </c>
      <c r="B13" s="72" t="s">
        <v>70</v>
      </c>
      <c r="C13" s="73">
        <v>250000</v>
      </c>
      <c r="D13" s="73">
        <v>250000</v>
      </c>
      <c r="E13" s="74">
        <v>0</v>
      </c>
    </row>
    <row r="14" spans="1:5" ht="54" customHeight="1">
      <c r="A14" s="71" t="s">
        <v>65</v>
      </c>
      <c r="B14" s="72" t="s">
        <v>71</v>
      </c>
      <c r="C14" s="73">
        <v>250000</v>
      </c>
      <c r="D14" s="73">
        <v>250000</v>
      </c>
      <c r="E14" s="74">
        <v>0</v>
      </c>
    </row>
    <row r="15" spans="1:5" ht="54" customHeight="1">
      <c r="A15" s="71" t="s">
        <v>65</v>
      </c>
      <c r="B15" s="72" t="s">
        <v>72</v>
      </c>
      <c r="C15" s="73">
        <v>250000</v>
      </c>
      <c r="D15" s="73">
        <v>250000</v>
      </c>
      <c r="E15" s="74">
        <v>0</v>
      </c>
    </row>
    <row r="16" spans="1:5" ht="54" customHeight="1">
      <c r="A16" s="71" t="s">
        <v>65</v>
      </c>
      <c r="B16" s="72" t="s">
        <v>73</v>
      </c>
      <c r="C16" s="73">
        <v>250000</v>
      </c>
      <c r="D16" s="73">
        <v>250000</v>
      </c>
      <c r="E16" s="74">
        <v>0</v>
      </c>
    </row>
    <row r="17" spans="1:5" ht="54" customHeight="1">
      <c r="A17" s="71" t="s">
        <v>65</v>
      </c>
      <c r="B17" s="72" t="s">
        <v>74</v>
      </c>
      <c r="C17" s="73">
        <v>250000</v>
      </c>
      <c r="D17" s="73">
        <v>250000</v>
      </c>
      <c r="E17" s="74">
        <v>0</v>
      </c>
    </row>
    <row r="18" spans="1:5" ht="54" customHeight="1">
      <c r="A18" s="71" t="s">
        <v>65</v>
      </c>
      <c r="B18" s="72" t="s">
        <v>75</v>
      </c>
      <c r="C18" s="73">
        <v>250000</v>
      </c>
      <c r="D18" s="73">
        <v>250000</v>
      </c>
      <c r="E18" s="74">
        <v>0</v>
      </c>
    </row>
    <row r="19" spans="1:5" ht="54" customHeight="1">
      <c r="A19" s="71" t="s">
        <v>65</v>
      </c>
      <c r="B19" s="72" t="s">
        <v>76</v>
      </c>
      <c r="C19" s="73">
        <v>250000</v>
      </c>
      <c r="D19" s="73">
        <v>250000</v>
      </c>
      <c r="E19" s="74">
        <v>0</v>
      </c>
    </row>
    <row r="20" spans="1:5" ht="54" customHeight="1">
      <c r="A20" s="71" t="s">
        <v>65</v>
      </c>
      <c r="B20" s="72" t="s">
        <v>77</v>
      </c>
      <c r="C20" s="73">
        <v>250000</v>
      </c>
      <c r="D20" s="73">
        <v>250000</v>
      </c>
      <c r="E20" s="74">
        <v>0</v>
      </c>
    </row>
    <row r="21" spans="1:5" ht="54" customHeight="1">
      <c r="A21" s="71" t="s">
        <v>65</v>
      </c>
      <c r="B21" s="72" t="s">
        <v>78</v>
      </c>
      <c r="C21" s="73">
        <v>250000</v>
      </c>
      <c r="D21" s="73">
        <v>250000</v>
      </c>
      <c r="E21" s="74">
        <v>0</v>
      </c>
    </row>
    <row r="22" spans="1:5" ht="54" customHeight="1">
      <c r="A22" s="71" t="s">
        <v>65</v>
      </c>
      <c r="B22" s="72" t="s">
        <v>79</v>
      </c>
      <c r="C22" s="73">
        <v>250000</v>
      </c>
      <c r="D22" s="73">
        <v>250000</v>
      </c>
      <c r="E22" s="74">
        <v>0</v>
      </c>
    </row>
    <row r="23" spans="1:5" ht="54" customHeight="1">
      <c r="A23" s="71" t="s">
        <v>65</v>
      </c>
      <c r="B23" s="72" t="s">
        <v>80</v>
      </c>
      <c r="C23" s="73">
        <v>250000</v>
      </c>
      <c r="D23" s="73">
        <v>250000</v>
      </c>
      <c r="E23" s="74">
        <v>0</v>
      </c>
    </row>
    <row r="24" spans="1:5" ht="54" customHeight="1">
      <c r="A24" s="71" t="s">
        <v>65</v>
      </c>
      <c r="B24" s="72" t="s">
        <v>81</v>
      </c>
      <c r="C24" s="73">
        <v>250000</v>
      </c>
      <c r="D24" s="73">
        <v>250000</v>
      </c>
      <c r="E24" s="74">
        <v>0</v>
      </c>
    </row>
    <row r="25" spans="1:5" ht="54" customHeight="1">
      <c r="A25" s="71" t="s">
        <v>65</v>
      </c>
      <c r="B25" s="72" t="s">
        <v>82</v>
      </c>
      <c r="C25" s="73">
        <v>250000</v>
      </c>
      <c r="D25" s="73">
        <v>250000</v>
      </c>
      <c r="E25" s="74">
        <v>0</v>
      </c>
    </row>
    <row r="26" spans="1:5" ht="54" customHeight="1">
      <c r="A26" s="71" t="s">
        <v>65</v>
      </c>
      <c r="B26" s="72" t="s">
        <v>83</v>
      </c>
      <c r="C26" s="73">
        <v>250000</v>
      </c>
      <c r="D26" s="73">
        <v>250000</v>
      </c>
      <c r="E26" s="74">
        <v>0</v>
      </c>
    </row>
    <row r="27" spans="1:5" ht="54" customHeight="1">
      <c r="A27" s="71" t="s">
        <v>65</v>
      </c>
      <c r="B27" s="72" t="s">
        <v>84</v>
      </c>
      <c r="C27" s="73">
        <v>250000</v>
      </c>
      <c r="D27" s="73">
        <v>250000</v>
      </c>
      <c r="E27" s="74">
        <v>0</v>
      </c>
    </row>
    <row r="28" spans="1:5" ht="54" customHeight="1">
      <c r="A28" s="71" t="s">
        <v>65</v>
      </c>
      <c r="B28" s="72" t="s">
        <v>85</v>
      </c>
      <c r="C28" s="73">
        <v>250000</v>
      </c>
      <c r="D28" s="73">
        <v>250000</v>
      </c>
      <c r="E28" s="74">
        <v>0</v>
      </c>
    </row>
    <row r="29" spans="1:5" ht="54" customHeight="1">
      <c r="A29" s="71" t="s">
        <v>65</v>
      </c>
      <c r="B29" s="72" t="s">
        <v>86</v>
      </c>
      <c r="C29" s="73">
        <v>250000</v>
      </c>
      <c r="D29" s="73">
        <v>250000</v>
      </c>
      <c r="E29" s="74">
        <v>0</v>
      </c>
    </row>
    <row r="30" spans="1:5" ht="54" customHeight="1">
      <c r="A30" s="71" t="s">
        <v>65</v>
      </c>
      <c r="B30" s="72" t="s">
        <v>87</v>
      </c>
      <c r="C30" s="73">
        <v>250000</v>
      </c>
      <c r="D30" s="73">
        <v>250000</v>
      </c>
      <c r="E30" s="74">
        <v>0</v>
      </c>
    </row>
    <row r="31" spans="1:5" ht="54" customHeight="1">
      <c r="A31" s="71" t="s">
        <v>65</v>
      </c>
      <c r="B31" s="72" t="s">
        <v>88</v>
      </c>
      <c r="C31" s="73">
        <v>250000</v>
      </c>
      <c r="D31" s="73">
        <v>250000</v>
      </c>
      <c r="E31" s="74">
        <v>0</v>
      </c>
    </row>
    <row r="32" spans="1:5" ht="54" customHeight="1">
      <c r="A32" s="71" t="s">
        <v>65</v>
      </c>
      <c r="B32" s="72" t="s">
        <v>89</v>
      </c>
      <c r="C32" s="73">
        <v>250000</v>
      </c>
      <c r="D32" s="73">
        <v>250000</v>
      </c>
      <c r="E32" s="74">
        <v>0</v>
      </c>
    </row>
    <row r="33" spans="1:5" ht="54" customHeight="1">
      <c r="A33" s="71" t="s">
        <v>65</v>
      </c>
      <c r="B33" s="72" t="s">
        <v>90</v>
      </c>
      <c r="C33" s="73">
        <v>250000</v>
      </c>
      <c r="D33" s="73">
        <v>250000</v>
      </c>
      <c r="E33" s="74">
        <v>0</v>
      </c>
    </row>
    <row r="34" spans="1:5" ht="54" customHeight="1">
      <c r="A34" s="71" t="s">
        <v>65</v>
      </c>
      <c r="B34" s="72" t="s">
        <v>91</v>
      </c>
      <c r="C34" s="73">
        <v>250000</v>
      </c>
      <c r="D34" s="73">
        <v>250000</v>
      </c>
      <c r="E34" s="74">
        <v>0</v>
      </c>
    </row>
    <row r="35" spans="1:5" ht="54" customHeight="1">
      <c r="A35" s="71" t="s">
        <v>65</v>
      </c>
      <c r="B35" s="72" t="s">
        <v>92</v>
      </c>
      <c r="C35" s="73">
        <v>250000</v>
      </c>
      <c r="D35" s="73">
        <v>250000</v>
      </c>
      <c r="E35" s="74">
        <v>0</v>
      </c>
    </row>
    <row r="36" spans="1:5" ht="54" customHeight="1">
      <c r="A36" s="71" t="s">
        <v>65</v>
      </c>
      <c r="B36" s="72" t="s">
        <v>93</v>
      </c>
      <c r="C36" s="73">
        <v>250000</v>
      </c>
      <c r="D36" s="73">
        <v>250000</v>
      </c>
      <c r="E36" s="74">
        <v>0</v>
      </c>
    </row>
    <row r="37" spans="1:5" ht="54" customHeight="1">
      <c r="A37" s="71" t="s">
        <v>65</v>
      </c>
      <c r="B37" s="72" t="s">
        <v>94</v>
      </c>
      <c r="C37" s="73">
        <v>250000</v>
      </c>
      <c r="D37" s="73">
        <v>250000</v>
      </c>
      <c r="E37" s="74">
        <v>0</v>
      </c>
    </row>
    <row r="38" spans="1:5" ht="54" customHeight="1">
      <c r="A38" s="71" t="s">
        <v>65</v>
      </c>
      <c r="B38" s="72" t="s">
        <v>95</v>
      </c>
      <c r="C38" s="73">
        <v>250000</v>
      </c>
      <c r="D38" s="73">
        <v>250000</v>
      </c>
      <c r="E38" s="74">
        <v>0</v>
      </c>
    </row>
    <row r="39" spans="1:5" ht="54" customHeight="1">
      <c r="A39" s="71" t="s">
        <v>65</v>
      </c>
      <c r="B39" s="72" t="s">
        <v>96</v>
      </c>
      <c r="C39" s="73">
        <v>250000</v>
      </c>
      <c r="D39" s="73">
        <v>250000</v>
      </c>
      <c r="E39" s="74">
        <v>0</v>
      </c>
    </row>
    <row r="40" spans="1:5" ht="54" customHeight="1">
      <c r="A40" s="71" t="s">
        <v>65</v>
      </c>
      <c r="B40" s="72" t="s">
        <v>97</v>
      </c>
      <c r="C40" s="73">
        <v>250000</v>
      </c>
      <c r="D40" s="73">
        <v>250000</v>
      </c>
      <c r="E40" s="74">
        <v>0</v>
      </c>
    </row>
    <row r="41" spans="1:5" ht="54" customHeight="1">
      <c r="A41" s="71" t="s">
        <v>65</v>
      </c>
      <c r="B41" s="72" t="s">
        <v>98</v>
      </c>
      <c r="C41" s="73">
        <v>250000</v>
      </c>
      <c r="D41" s="73">
        <v>250000</v>
      </c>
      <c r="E41" s="74">
        <v>0</v>
      </c>
    </row>
    <row r="42" spans="1:5" ht="54" customHeight="1">
      <c r="A42" s="71" t="s">
        <v>65</v>
      </c>
      <c r="B42" s="72" t="s">
        <v>99</v>
      </c>
      <c r="C42" s="73">
        <v>250000</v>
      </c>
      <c r="D42" s="73">
        <v>250000</v>
      </c>
      <c r="E42" s="74">
        <v>0</v>
      </c>
    </row>
    <row r="43" spans="1:5" ht="54" customHeight="1">
      <c r="A43" s="71" t="s">
        <v>65</v>
      </c>
      <c r="B43" s="72" t="s">
        <v>100</v>
      </c>
      <c r="C43" s="73">
        <v>250000</v>
      </c>
      <c r="D43" s="73">
        <v>250000</v>
      </c>
      <c r="E43" s="74">
        <v>0</v>
      </c>
    </row>
    <row r="44" spans="1:5" ht="54" customHeight="1">
      <c r="A44" s="71" t="s">
        <v>65</v>
      </c>
      <c r="B44" s="72" t="s">
        <v>101</v>
      </c>
      <c r="C44" s="73">
        <v>250000</v>
      </c>
      <c r="D44" s="73">
        <v>250000</v>
      </c>
      <c r="E44" s="74">
        <v>0</v>
      </c>
    </row>
    <row r="45" spans="1:5" ht="54" customHeight="1">
      <c r="A45" s="71" t="s">
        <v>65</v>
      </c>
      <c r="B45" s="72" t="s">
        <v>102</v>
      </c>
      <c r="C45" s="73">
        <v>250000</v>
      </c>
      <c r="D45" s="73">
        <v>250000</v>
      </c>
      <c r="E45" s="74">
        <v>0</v>
      </c>
    </row>
    <row r="46" spans="1:5" ht="54" customHeight="1">
      <c r="A46" s="71" t="s">
        <v>65</v>
      </c>
      <c r="B46" s="72" t="s">
        <v>103</v>
      </c>
      <c r="C46" s="73">
        <v>250000</v>
      </c>
      <c r="D46" s="73">
        <v>250000</v>
      </c>
      <c r="E46" s="74">
        <v>0</v>
      </c>
    </row>
    <row r="47" spans="1:5" ht="54" customHeight="1">
      <c r="A47" s="71" t="s">
        <v>65</v>
      </c>
      <c r="B47" s="72" t="s">
        <v>104</v>
      </c>
      <c r="C47" s="73">
        <v>250000</v>
      </c>
      <c r="D47" s="73">
        <v>250000</v>
      </c>
      <c r="E47" s="74">
        <v>0</v>
      </c>
    </row>
    <row r="48" spans="1:5" ht="54" customHeight="1">
      <c r="A48" s="71" t="s">
        <v>65</v>
      </c>
      <c r="B48" s="72" t="s">
        <v>105</v>
      </c>
      <c r="C48" s="73">
        <v>250000</v>
      </c>
      <c r="D48" s="73">
        <v>250000</v>
      </c>
      <c r="E48" s="74">
        <v>0</v>
      </c>
    </row>
    <row r="49" spans="1:5" ht="54" customHeight="1">
      <c r="A49" s="71" t="s">
        <v>65</v>
      </c>
      <c r="B49" s="72" t="s">
        <v>106</v>
      </c>
      <c r="C49" s="73">
        <v>250000</v>
      </c>
      <c r="D49" s="73">
        <v>250000</v>
      </c>
      <c r="E49" s="74">
        <v>0</v>
      </c>
    </row>
    <row r="50" spans="1:5" ht="54" customHeight="1">
      <c r="A50" s="71" t="s">
        <v>65</v>
      </c>
      <c r="B50" s="72" t="s">
        <v>107</v>
      </c>
      <c r="C50" s="73">
        <v>250000</v>
      </c>
      <c r="D50" s="73">
        <v>250000</v>
      </c>
      <c r="E50" s="74">
        <v>0</v>
      </c>
    </row>
    <row r="51" spans="1:5" ht="54" customHeight="1">
      <c r="A51" s="71" t="s">
        <v>65</v>
      </c>
      <c r="B51" s="72" t="s">
        <v>108</v>
      </c>
      <c r="C51" s="73">
        <v>250000</v>
      </c>
      <c r="D51" s="73">
        <v>250000</v>
      </c>
      <c r="E51" s="74">
        <v>0</v>
      </c>
    </row>
    <row r="52" spans="1:5" ht="54" customHeight="1">
      <c r="A52" s="71" t="s">
        <v>65</v>
      </c>
      <c r="B52" s="72" t="s">
        <v>109</v>
      </c>
      <c r="C52" s="73">
        <v>250000</v>
      </c>
      <c r="D52" s="73">
        <v>250000</v>
      </c>
      <c r="E52" s="74">
        <v>0</v>
      </c>
    </row>
    <row r="53" spans="1:5" ht="54" customHeight="1">
      <c r="A53" s="71" t="s">
        <v>65</v>
      </c>
      <c r="B53" s="72" t="s">
        <v>110</v>
      </c>
      <c r="C53" s="73">
        <v>250000</v>
      </c>
      <c r="D53" s="73">
        <v>250000</v>
      </c>
      <c r="E53" s="74">
        <v>0</v>
      </c>
    </row>
    <row r="54" spans="1:5" ht="54" customHeight="1">
      <c r="A54" s="71" t="s">
        <v>65</v>
      </c>
      <c r="B54" s="72" t="s">
        <v>111</v>
      </c>
      <c r="C54" s="73">
        <v>250000</v>
      </c>
      <c r="D54" s="73">
        <v>250000</v>
      </c>
      <c r="E54" s="74">
        <v>0</v>
      </c>
    </row>
    <row r="55" spans="1:5" ht="54" customHeight="1">
      <c r="A55" s="71" t="s">
        <v>65</v>
      </c>
      <c r="B55" s="72" t="s">
        <v>112</v>
      </c>
      <c r="C55" s="73">
        <v>250000</v>
      </c>
      <c r="D55" s="73">
        <v>250000</v>
      </c>
      <c r="E55" s="74">
        <v>0</v>
      </c>
    </row>
    <row r="56" spans="1:5" ht="54" customHeight="1">
      <c r="A56" s="71" t="s">
        <v>65</v>
      </c>
      <c r="B56" s="72" t="s">
        <v>113</v>
      </c>
      <c r="C56" s="73">
        <v>250000</v>
      </c>
      <c r="D56" s="73">
        <v>250000</v>
      </c>
      <c r="E56" s="74">
        <v>0</v>
      </c>
    </row>
    <row r="57" spans="1:5" ht="54" customHeight="1">
      <c r="A57" s="71" t="s">
        <v>65</v>
      </c>
      <c r="B57" s="72" t="s">
        <v>114</v>
      </c>
      <c r="C57" s="73">
        <v>250000</v>
      </c>
      <c r="D57" s="73">
        <v>250000</v>
      </c>
      <c r="E57" s="74">
        <v>0</v>
      </c>
    </row>
    <row r="58" spans="1:5" ht="54" customHeight="1">
      <c r="A58" s="71" t="s">
        <v>65</v>
      </c>
      <c r="B58" s="72" t="s">
        <v>115</v>
      </c>
      <c r="C58" s="73">
        <v>250000</v>
      </c>
      <c r="D58" s="73">
        <v>250000</v>
      </c>
      <c r="E58" s="74">
        <v>0</v>
      </c>
    </row>
    <row r="59" spans="1:5" ht="54" customHeight="1">
      <c r="A59" s="71" t="s">
        <v>65</v>
      </c>
      <c r="B59" s="72" t="s">
        <v>116</v>
      </c>
      <c r="C59" s="73">
        <v>250000</v>
      </c>
      <c r="D59" s="73">
        <v>250000</v>
      </c>
      <c r="E59" s="74">
        <v>0</v>
      </c>
    </row>
    <row r="60" spans="1:5" ht="54" customHeight="1">
      <c r="A60" s="71" t="s">
        <v>65</v>
      </c>
      <c r="B60" s="72" t="s">
        <v>117</v>
      </c>
      <c r="C60" s="73">
        <v>250000</v>
      </c>
      <c r="D60" s="73">
        <v>250000</v>
      </c>
      <c r="E60" s="74">
        <v>0</v>
      </c>
    </row>
    <row r="61" spans="1:5" ht="54" customHeight="1">
      <c r="A61" s="71" t="s">
        <v>65</v>
      </c>
      <c r="B61" s="72" t="s">
        <v>118</v>
      </c>
      <c r="C61" s="73">
        <v>250000</v>
      </c>
      <c r="D61" s="73">
        <v>250000</v>
      </c>
      <c r="E61" s="74">
        <v>0</v>
      </c>
    </row>
    <row r="62" spans="1:5" ht="54" customHeight="1">
      <c r="A62" s="71" t="s">
        <v>65</v>
      </c>
      <c r="B62" s="72" t="s">
        <v>119</v>
      </c>
      <c r="C62" s="73">
        <v>250000</v>
      </c>
      <c r="D62" s="73">
        <v>250000</v>
      </c>
      <c r="E62" s="74">
        <v>0</v>
      </c>
    </row>
    <row r="63" spans="1:5" ht="54" customHeight="1">
      <c r="A63" s="71" t="s">
        <v>65</v>
      </c>
      <c r="B63" s="72" t="s">
        <v>120</v>
      </c>
      <c r="C63" s="73">
        <v>250000</v>
      </c>
      <c r="D63" s="73">
        <v>250000</v>
      </c>
      <c r="E63" s="74">
        <v>0</v>
      </c>
    </row>
    <row r="64" spans="1:5" ht="54" customHeight="1">
      <c r="A64" s="71" t="s">
        <v>65</v>
      </c>
      <c r="B64" s="72" t="s">
        <v>121</v>
      </c>
      <c r="C64" s="73">
        <v>250000</v>
      </c>
      <c r="D64" s="73">
        <v>250000</v>
      </c>
      <c r="E64" s="74">
        <v>0</v>
      </c>
    </row>
    <row r="65" spans="1:5" ht="54" customHeight="1">
      <c r="A65" s="71" t="s">
        <v>65</v>
      </c>
      <c r="B65" s="72" t="s">
        <v>122</v>
      </c>
      <c r="C65" s="73">
        <v>250000</v>
      </c>
      <c r="D65" s="73">
        <v>250000</v>
      </c>
      <c r="E65" s="74">
        <v>0</v>
      </c>
    </row>
    <row r="66" spans="1:5" ht="54" customHeight="1">
      <c r="A66" s="71" t="s">
        <v>65</v>
      </c>
      <c r="B66" s="72" t="s">
        <v>123</v>
      </c>
      <c r="C66" s="73">
        <v>250000</v>
      </c>
      <c r="D66" s="73">
        <v>250000</v>
      </c>
      <c r="E66" s="74">
        <v>0</v>
      </c>
    </row>
    <row r="67" spans="1:5" ht="54" customHeight="1">
      <c r="A67" s="71" t="s">
        <v>65</v>
      </c>
      <c r="B67" s="72" t="s">
        <v>124</v>
      </c>
      <c r="C67" s="73">
        <v>250000</v>
      </c>
      <c r="D67" s="73">
        <v>250000</v>
      </c>
      <c r="E67" s="74">
        <v>0</v>
      </c>
    </row>
    <row r="68" spans="1:5" ht="54" customHeight="1">
      <c r="A68" s="71" t="s">
        <v>65</v>
      </c>
      <c r="B68" s="72" t="s">
        <v>125</v>
      </c>
      <c r="C68" s="73">
        <v>250000</v>
      </c>
      <c r="D68" s="73">
        <v>250000</v>
      </c>
      <c r="E68" s="74">
        <v>0</v>
      </c>
    </row>
    <row r="69" spans="1:5" ht="54" customHeight="1">
      <c r="A69" s="71" t="s">
        <v>65</v>
      </c>
      <c r="B69" s="72" t="s">
        <v>126</v>
      </c>
      <c r="C69" s="73">
        <v>250000</v>
      </c>
      <c r="D69" s="73">
        <v>250000</v>
      </c>
      <c r="E69" s="74">
        <v>0</v>
      </c>
    </row>
    <row r="70" spans="1:5" ht="54" customHeight="1">
      <c r="A70" s="71" t="s">
        <v>65</v>
      </c>
      <c r="B70" s="72" t="s">
        <v>127</v>
      </c>
      <c r="C70" s="73">
        <v>250000</v>
      </c>
      <c r="D70" s="73">
        <v>250000</v>
      </c>
      <c r="E70" s="74">
        <v>0</v>
      </c>
    </row>
    <row r="71" spans="1:5" ht="54" customHeight="1">
      <c r="A71" s="71" t="s">
        <v>65</v>
      </c>
      <c r="B71" s="72" t="s">
        <v>128</v>
      </c>
      <c r="C71" s="73">
        <v>250000</v>
      </c>
      <c r="D71" s="73">
        <v>250000</v>
      </c>
      <c r="E71" s="74">
        <v>0</v>
      </c>
    </row>
    <row r="72" spans="1:5" ht="54" customHeight="1">
      <c r="A72" s="71" t="s">
        <v>65</v>
      </c>
      <c r="B72" s="72" t="s">
        <v>129</v>
      </c>
      <c r="C72" s="73">
        <v>250000</v>
      </c>
      <c r="D72" s="73">
        <v>250000</v>
      </c>
      <c r="E72" s="74">
        <v>0</v>
      </c>
    </row>
    <row r="73" spans="1:5" ht="54" customHeight="1">
      <c r="A73" s="71" t="s">
        <v>65</v>
      </c>
      <c r="B73" s="72" t="s">
        <v>130</v>
      </c>
      <c r="C73" s="73">
        <v>250000</v>
      </c>
      <c r="D73" s="73">
        <v>250000</v>
      </c>
      <c r="E73" s="74">
        <v>0</v>
      </c>
    </row>
    <row r="74" spans="1:5" ht="54" customHeight="1">
      <c r="A74" s="71" t="s">
        <v>65</v>
      </c>
      <c r="B74" s="72" t="s">
        <v>131</v>
      </c>
      <c r="C74" s="73">
        <v>250000</v>
      </c>
      <c r="D74" s="73">
        <v>250000</v>
      </c>
      <c r="E74" s="74">
        <v>0</v>
      </c>
    </row>
    <row r="75" spans="1:5" ht="54" customHeight="1">
      <c r="A75" s="71" t="s">
        <v>65</v>
      </c>
      <c r="B75" s="72" t="s">
        <v>132</v>
      </c>
      <c r="C75" s="73">
        <v>250000</v>
      </c>
      <c r="D75" s="73">
        <v>250000</v>
      </c>
      <c r="E75" s="74">
        <v>0</v>
      </c>
    </row>
    <row r="76" spans="1:5" ht="54" customHeight="1">
      <c r="A76" s="71" t="s">
        <v>65</v>
      </c>
      <c r="B76" s="72" t="s">
        <v>133</v>
      </c>
      <c r="C76" s="73">
        <v>250000</v>
      </c>
      <c r="D76" s="73">
        <v>250000</v>
      </c>
      <c r="E76" s="74">
        <v>0</v>
      </c>
    </row>
    <row r="77" spans="1:5" ht="54" customHeight="1">
      <c r="A77" s="71" t="s">
        <v>65</v>
      </c>
      <c r="B77" s="72" t="s">
        <v>134</v>
      </c>
      <c r="C77" s="73">
        <v>250000</v>
      </c>
      <c r="D77" s="73">
        <v>250000</v>
      </c>
      <c r="E77" s="74">
        <v>0</v>
      </c>
    </row>
    <row r="78" spans="1:5" ht="54" customHeight="1">
      <c r="A78" s="71" t="s">
        <v>65</v>
      </c>
      <c r="B78" s="72" t="s">
        <v>135</v>
      </c>
      <c r="C78" s="73">
        <v>250000</v>
      </c>
      <c r="D78" s="73">
        <v>250000</v>
      </c>
      <c r="E78" s="74">
        <v>0</v>
      </c>
    </row>
    <row r="79" spans="1:5" ht="54" customHeight="1">
      <c r="A79" s="71" t="s">
        <v>65</v>
      </c>
      <c r="B79" s="72" t="s">
        <v>136</v>
      </c>
      <c r="C79" s="73">
        <v>250000</v>
      </c>
      <c r="D79" s="73">
        <v>250000</v>
      </c>
      <c r="E79" s="74">
        <v>0</v>
      </c>
    </row>
    <row r="80" spans="1:5" ht="54" customHeight="1">
      <c r="A80" s="71" t="s">
        <v>65</v>
      </c>
      <c r="B80" s="72" t="s">
        <v>137</v>
      </c>
      <c r="C80" s="73">
        <v>250000</v>
      </c>
      <c r="D80" s="73">
        <v>250000</v>
      </c>
      <c r="E80" s="74">
        <v>0</v>
      </c>
    </row>
    <row r="81" spans="1:5" ht="54" customHeight="1">
      <c r="A81" s="71" t="s">
        <v>65</v>
      </c>
      <c r="B81" s="72" t="s">
        <v>138</v>
      </c>
      <c r="C81" s="73">
        <v>250000</v>
      </c>
      <c r="D81" s="73">
        <v>250000</v>
      </c>
      <c r="E81" s="74">
        <v>0</v>
      </c>
    </row>
    <row r="82" spans="1:5" ht="54" customHeight="1">
      <c r="A82" s="71" t="s">
        <v>65</v>
      </c>
      <c r="B82" s="72" t="s">
        <v>139</v>
      </c>
      <c r="C82" s="73">
        <v>250000</v>
      </c>
      <c r="D82" s="73">
        <v>250000</v>
      </c>
      <c r="E82" s="74">
        <v>0</v>
      </c>
    </row>
    <row r="83" spans="1:5" ht="54" customHeight="1">
      <c r="A83" s="71" t="s">
        <v>65</v>
      </c>
      <c r="B83" s="72" t="s">
        <v>140</v>
      </c>
      <c r="C83" s="73">
        <v>250000</v>
      </c>
      <c r="D83" s="73">
        <v>250000</v>
      </c>
      <c r="E83" s="74">
        <v>0</v>
      </c>
    </row>
    <row r="84" spans="1:5" ht="54" customHeight="1">
      <c r="A84" s="71" t="s">
        <v>65</v>
      </c>
      <c r="B84" s="72" t="s">
        <v>141</v>
      </c>
      <c r="C84" s="73">
        <v>250000</v>
      </c>
      <c r="D84" s="73">
        <v>250000</v>
      </c>
      <c r="E84" s="74">
        <v>0</v>
      </c>
    </row>
    <row r="85" spans="1:5" ht="54" customHeight="1">
      <c r="A85" s="71" t="s">
        <v>65</v>
      </c>
      <c r="B85" s="72" t="s">
        <v>142</v>
      </c>
      <c r="C85" s="73">
        <v>250000</v>
      </c>
      <c r="D85" s="73">
        <v>250000</v>
      </c>
      <c r="E85" s="74">
        <v>0</v>
      </c>
    </row>
    <row r="86" spans="1:5" ht="54" customHeight="1">
      <c r="A86" s="71" t="s">
        <v>65</v>
      </c>
      <c r="B86" s="72" t="s">
        <v>143</v>
      </c>
      <c r="C86" s="73">
        <v>250000</v>
      </c>
      <c r="D86" s="73">
        <v>250000</v>
      </c>
      <c r="E86" s="74">
        <v>0</v>
      </c>
    </row>
    <row r="87" spans="1:5" ht="54" customHeight="1">
      <c r="A87" s="71" t="s">
        <v>65</v>
      </c>
      <c r="B87" s="72" t="s">
        <v>144</v>
      </c>
      <c r="C87" s="73">
        <v>250000</v>
      </c>
      <c r="D87" s="73">
        <v>250000</v>
      </c>
      <c r="E87" s="74">
        <v>0</v>
      </c>
    </row>
    <row r="88" spans="1:5" ht="54" customHeight="1">
      <c r="A88" s="71" t="s">
        <v>65</v>
      </c>
      <c r="B88" s="72" t="s">
        <v>145</v>
      </c>
      <c r="C88" s="73">
        <v>250000</v>
      </c>
      <c r="D88" s="73">
        <v>250000</v>
      </c>
      <c r="E88" s="74">
        <v>0</v>
      </c>
    </row>
    <row r="89" spans="1:5" ht="54" customHeight="1">
      <c r="A89" s="71" t="s">
        <v>65</v>
      </c>
      <c r="B89" s="72" t="s">
        <v>146</v>
      </c>
      <c r="C89" s="73">
        <v>250000</v>
      </c>
      <c r="D89" s="73">
        <v>250000</v>
      </c>
      <c r="E89" s="74">
        <v>0</v>
      </c>
    </row>
    <row r="90" spans="1:5" ht="54" customHeight="1">
      <c r="A90" s="71" t="s">
        <v>65</v>
      </c>
      <c r="B90" s="72" t="s">
        <v>147</v>
      </c>
      <c r="C90" s="73">
        <v>250000</v>
      </c>
      <c r="D90" s="73">
        <v>250000</v>
      </c>
      <c r="E90" s="74">
        <v>0</v>
      </c>
    </row>
    <row r="91" spans="1:5" ht="54" customHeight="1">
      <c r="A91" s="71" t="s">
        <v>65</v>
      </c>
      <c r="B91" s="72" t="s">
        <v>148</v>
      </c>
      <c r="C91" s="73">
        <v>250000</v>
      </c>
      <c r="D91" s="73">
        <v>250000</v>
      </c>
      <c r="E91" s="74">
        <v>0</v>
      </c>
    </row>
    <row r="92" spans="1:5" ht="54" customHeight="1">
      <c r="A92" s="71" t="s">
        <v>65</v>
      </c>
      <c r="B92" s="72" t="s">
        <v>149</v>
      </c>
      <c r="C92" s="73">
        <v>250000</v>
      </c>
      <c r="D92" s="73">
        <v>250000</v>
      </c>
      <c r="E92" s="74">
        <v>0</v>
      </c>
    </row>
    <row r="93" spans="1:5" ht="54" customHeight="1">
      <c r="A93" s="71" t="s">
        <v>65</v>
      </c>
      <c r="B93" s="72" t="s">
        <v>150</v>
      </c>
      <c r="C93" s="73">
        <v>250000</v>
      </c>
      <c r="D93" s="73">
        <v>250000</v>
      </c>
      <c r="E93" s="74">
        <v>0</v>
      </c>
    </row>
    <row r="94" spans="1:5" ht="54" customHeight="1">
      <c r="A94" s="71" t="s">
        <v>65</v>
      </c>
      <c r="B94" s="72" t="s">
        <v>151</v>
      </c>
      <c r="C94" s="73">
        <v>250000</v>
      </c>
      <c r="D94" s="73">
        <v>250000</v>
      </c>
      <c r="E94" s="74">
        <v>0</v>
      </c>
    </row>
    <row r="95" spans="1:5" ht="54" customHeight="1">
      <c r="A95" s="71" t="s">
        <v>65</v>
      </c>
      <c r="B95" s="72" t="s">
        <v>152</v>
      </c>
      <c r="C95" s="73">
        <v>250000</v>
      </c>
      <c r="D95" s="73">
        <v>250000</v>
      </c>
      <c r="E95" s="74">
        <v>0</v>
      </c>
    </row>
    <row r="96" spans="1:5" ht="54" customHeight="1">
      <c r="A96" s="71" t="s">
        <v>65</v>
      </c>
      <c r="B96" s="72" t="s">
        <v>153</v>
      </c>
      <c r="C96" s="73">
        <v>250000</v>
      </c>
      <c r="D96" s="73">
        <v>250000</v>
      </c>
      <c r="E96" s="74">
        <v>0</v>
      </c>
    </row>
    <row r="97" spans="1:5" ht="54" customHeight="1">
      <c r="A97" s="71" t="s">
        <v>65</v>
      </c>
      <c r="B97" s="72" t="s">
        <v>154</v>
      </c>
      <c r="C97" s="73">
        <v>250000</v>
      </c>
      <c r="D97" s="73">
        <v>250000</v>
      </c>
      <c r="E97" s="74">
        <v>0</v>
      </c>
    </row>
    <row r="98" spans="1:5" ht="54" customHeight="1">
      <c r="A98" s="71" t="s">
        <v>65</v>
      </c>
      <c r="B98" s="72" t="s">
        <v>155</v>
      </c>
      <c r="C98" s="73">
        <v>250000</v>
      </c>
      <c r="D98" s="73">
        <v>250000</v>
      </c>
      <c r="E98" s="74">
        <v>0</v>
      </c>
    </row>
    <row r="99" spans="1:5" ht="54" customHeight="1">
      <c r="A99" s="71" t="s">
        <v>65</v>
      </c>
      <c r="B99" s="72" t="s">
        <v>156</v>
      </c>
      <c r="C99" s="73">
        <v>250000</v>
      </c>
      <c r="D99" s="73">
        <v>250000</v>
      </c>
      <c r="E99" s="74">
        <v>0</v>
      </c>
    </row>
    <row r="100" spans="1:5" ht="54" customHeight="1">
      <c r="A100" s="71" t="s">
        <v>65</v>
      </c>
      <c r="B100" s="72" t="s">
        <v>157</v>
      </c>
      <c r="C100" s="73">
        <v>250000</v>
      </c>
      <c r="D100" s="73">
        <v>250000</v>
      </c>
      <c r="E100" s="74">
        <v>0</v>
      </c>
    </row>
    <row r="101" spans="1:5" ht="54" customHeight="1">
      <c r="A101" s="71" t="s">
        <v>65</v>
      </c>
      <c r="B101" s="72" t="s">
        <v>158</v>
      </c>
      <c r="C101" s="73">
        <v>250000</v>
      </c>
      <c r="D101" s="73">
        <v>250000</v>
      </c>
      <c r="E101" s="74">
        <v>0</v>
      </c>
    </row>
    <row r="102" spans="1:5" ht="54" customHeight="1">
      <c r="A102" s="71" t="s">
        <v>65</v>
      </c>
      <c r="B102" s="72" t="s">
        <v>159</v>
      </c>
      <c r="C102" s="73">
        <v>250000</v>
      </c>
      <c r="D102" s="73">
        <v>250000</v>
      </c>
      <c r="E102" s="74">
        <v>0</v>
      </c>
    </row>
    <row r="103" spans="1:5" ht="54" customHeight="1">
      <c r="A103" s="71" t="s">
        <v>65</v>
      </c>
      <c r="B103" s="72" t="s">
        <v>160</v>
      </c>
      <c r="C103" s="73">
        <v>250000</v>
      </c>
      <c r="D103" s="73">
        <v>250000</v>
      </c>
      <c r="E103" s="74">
        <v>0</v>
      </c>
    </row>
    <row r="104" spans="1:5" ht="54" customHeight="1">
      <c r="A104" s="71" t="s">
        <v>65</v>
      </c>
      <c r="B104" s="72" t="s">
        <v>161</v>
      </c>
      <c r="C104" s="73">
        <v>250000</v>
      </c>
      <c r="D104" s="73">
        <v>250000</v>
      </c>
      <c r="E104" s="74">
        <v>0</v>
      </c>
    </row>
    <row r="105" spans="1:5" ht="54" customHeight="1">
      <c r="A105" s="71" t="s">
        <v>65</v>
      </c>
      <c r="B105" s="72" t="s">
        <v>162</v>
      </c>
      <c r="C105" s="73">
        <v>250000</v>
      </c>
      <c r="D105" s="73">
        <v>250000</v>
      </c>
      <c r="E105" s="74">
        <v>0</v>
      </c>
    </row>
    <row r="106" spans="1:5" ht="33" customHeight="1">
      <c r="A106" s="71" t="s">
        <v>65</v>
      </c>
      <c r="B106" s="75" t="s">
        <v>163</v>
      </c>
      <c r="C106" s="73">
        <v>750000</v>
      </c>
      <c r="D106" s="73">
        <v>750000</v>
      </c>
      <c r="E106" s="74">
        <v>0</v>
      </c>
    </row>
  </sheetData>
  <mergeCells count="9">
    <mergeCell ref="A6:A7"/>
    <mergeCell ref="B6:B7"/>
    <mergeCell ref="C6:D6"/>
    <mergeCell ref="E6:E7"/>
    <mergeCell ref="A1:E1"/>
    <mergeCell ref="A2:E2"/>
    <mergeCell ref="A3:E3"/>
    <mergeCell ref="A4:E4"/>
    <mergeCell ref="A5:E5"/>
  </mergeCells>
  <printOptions horizontalCentered="1"/>
  <pageMargins left="0.51181102362204722" right="0.39370078740157483" top="0.27559055118110237" bottom="0.59055118110236227" header="0.39370078740157483" footer="0.27559055118110237"/>
  <pageSetup scale="65" firstPageNumber="0" orientation="landscape" r:id="rId1"/>
  <headerFooter alignWithMargins="0">
    <oddFooter>&amp;R&amp;"Arial,Normal"&amp;8&amp;P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E076-A7A6-4831-928B-3CF963ACED41}">
  <dimension ref="A1:K16"/>
  <sheetViews>
    <sheetView zoomScale="110" zoomScaleNormal="110" workbookViewId="0">
      <selection activeCell="D25" sqref="D25"/>
    </sheetView>
  </sheetViews>
  <sheetFormatPr baseColWidth="10" defaultRowHeight="12.75"/>
  <cols>
    <col min="1" max="1" width="63.7109375" style="17" customWidth="1"/>
    <col min="2" max="2" width="22.42578125" style="17" hidden="1" customWidth="1"/>
    <col min="3" max="3" width="4.42578125" style="17" hidden="1" customWidth="1"/>
    <col min="4" max="4" width="58.28515625" style="17" customWidth="1"/>
    <col min="5" max="5" width="20" style="17" customWidth="1"/>
    <col min="6" max="6" width="19.7109375" style="17" customWidth="1"/>
    <col min="7" max="7" width="20.7109375" style="17" hidden="1" customWidth="1"/>
    <col min="8" max="8" width="17.5703125" style="17" customWidth="1"/>
    <col min="9" max="9" width="20" style="17" hidden="1" customWidth="1"/>
    <col min="10" max="16384" width="11.42578125" style="17"/>
  </cols>
  <sheetData>
    <row r="1" spans="1:11" ht="21" customHeight="1">
      <c r="A1" s="296" t="s">
        <v>0</v>
      </c>
      <c r="B1" s="296"/>
      <c r="C1" s="296"/>
      <c r="D1" s="296"/>
      <c r="E1" s="296"/>
      <c r="F1" s="296"/>
      <c r="G1" s="296"/>
      <c r="H1" s="296"/>
      <c r="I1" s="16"/>
      <c r="J1" s="16"/>
    </row>
    <row r="2" spans="1:11" ht="18.75" customHeight="1">
      <c r="A2" s="297" t="s">
        <v>165</v>
      </c>
      <c r="B2" s="297"/>
      <c r="C2" s="297"/>
      <c r="D2" s="297"/>
      <c r="E2" s="297"/>
      <c r="F2" s="297"/>
      <c r="G2" s="297"/>
      <c r="H2" s="297"/>
      <c r="I2" s="18"/>
      <c r="J2" s="18"/>
      <c r="K2" s="18"/>
    </row>
    <row r="3" spans="1:11" ht="17.25" customHeight="1">
      <c r="A3" s="298" t="s">
        <v>17</v>
      </c>
      <c r="B3" s="298"/>
      <c r="C3" s="298"/>
      <c r="D3" s="298"/>
      <c r="E3" s="298"/>
      <c r="F3" s="298"/>
      <c r="G3" s="298"/>
      <c r="H3" s="298"/>
      <c r="I3" s="19"/>
      <c r="J3" s="19"/>
    </row>
    <row r="4" spans="1:11" ht="15.75">
      <c r="A4" s="298" t="s">
        <v>166</v>
      </c>
      <c r="B4" s="298"/>
      <c r="C4" s="298"/>
      <c r="D4" s="298"/>
      <c r="E4" s="298"/>
      <c r="F4" s="298"/>
      <c r="G4" s="298"/>
      <c r="H4" s="298"/>
      <c r="I4" s="19"/>
      <c r="J4" s="19"/>
    </row>
    <row r="5" spans="1:11">
      <c r="A5" s="299" t="s">
        <v>4</v>
      </c>
      <c r="B5" s="299"/>
      <c r="C5" s="299"/>
      <c r="D5" s="299"/>
      <c r="E5" s="299"/>
      <c r="F5" s="299"/>
      <c r="G5" s="299"/>
      <c r="H5" s="299"/>
    </row>
    <row r="6" spans="1:11" ht="19.5" customHeight="1">
      <c r="A6" s="289" t="s">
        <v>19</v>
      </c>
      <c r="B6" s="291" t="s">
        <v>20</v>
      </c>
      <c r="C6" s="291"/>
      <c r="D6" s="291" t="s">
        <v>6</v>
      </c>
      <c r="E6" s="293" t="s">
        <v>7</v>
      </c>
      <c r="F6" s="294"/>
      <c r="G6" s="295"/>
      <c r="H6" s="291" t="s">
        <v>8</v>
      </c>
      <c r="I6" s="20"/>
    </row>
    <row r="7" spans="1:11" ht="20.25" customHeight="1">
      <c r="A7" s="289"/>
      <c r="B7" s="21" t="s">
        <v>21</v>
      </c>
      <c r="C7" s="21" t="s">
        <v>22</v>
      </c>
      <c r="D7" s="302"/>
      <c r="E7" s="22" t="s">
        <v>9</v>
      </c>
      <c r="F7" s="22" t="s">
        <v>10</v>
      </c>
      <c r="G7" s="22" t="s">
        <v>23</v>
      </c>
      <c r="H7" s="302"/>
      <c r="I7" s="20"/>
    </row>
    <row r="8" spans="1:11" ht="45.75" customHeight="1">
      <c r="A8" s="81" t="s">
        <v>167</v>
      </c>
      <c r="B8" s="82" t="s">
        <v>168</v>
      </c>
      <c r="C8" s="83">
        <v>500000</v>
      </c>
      <c r="D8" s="84" t="s">
        <v>168</v>
      </c>
      <c r="E8" s="85">
        <v>500000</v>
      </c>
      <c r="F8" s="85">
        <v>500000</v>
      </c>
      <c r="G8" s="82"/>
      <c r="H8" s="86"/>
    </row>
    <row r="9" spans="1:11" ht="24" hidden="1" customHeight="1">
      <c r="A9" s="87"/>
      <c r="B9" s="88"/>
      <c r="C9" s="88"/>
      <c r="D9" s="88"/>
      <c r="E9" s="88"/>
      <c r="F9" s="88"/>
      <c r="G9" s="88"/>
      <c r="H9" s="89"/>
    </row>
    <row r="10" spans="1:11" ht="15">
      <c r="E10" s="90"/>
      <c r="F10" s="90"/>
      <c r="G10" s="90"/>
      <c r="H10" s="90"/>
    </row>
    <row r="12" spans="1:11">
      <c r="A12" s="91" t="s">
        <v>169</v>
      </c>
      <c r="B12" s="303"/>
      <c r="C12" s="303"/>
      <c r="D12" s="303" t="s">
        <v>170</v>
      </c>
      <c r="E12" s="303"/>
      <c r="F12" s="304" t="s">
        <v>171</v>
      </c>
      <c r="G12" s="304"/>
      <c r="H12" s="304"/>
    </row>
    <row r="13" spans="1:11">
      <c r="A13" s="91" t="s">
        <v>172</v>
      </c>
      <c r="B13" s="303"/>
      <c r="C13" s="303"/>
      <c r="D13" s="303" t="s">
        <v>173</v>
      </c>
      <c r="E13" s="303"/>
      <c r="F13" s="305" t="s">
        <v>174</v>
      </c>
      <c r="G13" s="305"/>
      <c r="H13" s="305"/>
    </row>
    <row r="14" spans="1:11" ht="16.5" customHeight="1">
      <c r="A14" s="91" t="s">
        <v>175</v>
      </c>
      <c r="B14" s="303"/>
      <c r="C14" s="303"/>
      <c r="D14" s="303" t="s">
        <v>176</v>
      </c>
      <c r="E14" s="303"/>
      <c r="F14" s="303" t="s">
        <v>177</v>
      </c>
      <c r="G14" s="303"/>
      <c r="H14" s="303"/>
    </row>
    <row r="16" spans="1:11">
      <c r="C16" s="24"/>
      <c r="E16" s="24"/>
    </row>
  </sheetData>
  <mergeCells count="19">
    <mergeCell ref="B14:C14"/>
    <mergeCell ref="D14:E14"/>
    <mergeCell ref="F14:H14"/>
    <mergeCell ref="B12:C12"/>
    <mergeCell ref="D12:E12"/>
    <mergeCell ref="F12:H12"/>
    <mergeCell ref="B13:C13"/>
    <mergeCell ref="D13:E13"/>
    <mergeCell ref="F13:H13"/>
    <mergeCell ref="A1:H1"/>
    <mergeCell ref="A2:H2"/>
    <mergeCell ref="A3:H3"/>
    <mergeCell ref="A4:H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EEB3-41B1-4A24-872C-A4E1315E96BB}">
  <dimension ref="A1:I11"/>
  <sheetViews>
    <sheetView view="pageBreakPreview" zoomScale="60" zoomScaleNormal="90" workbookViewId="0">
      <selection activeCell="A6" sqref="A6:XFD6"/>
    </sheetView>
  </sheetViews>
  <sheetFormatPr baseColWidth="10" defaultRowHeight="15"/>
  <cols>
    <col min="1" max="1" width="76.5703125" style="1" customWidth="1"/>
    <col min="2" max="2" width="51.28515625" style="1" customWidth="1"/>
    <col min="3" max="3" width="21.5703125" style="1" bestFit="1" customWidth="1"/>
    <col min="4" max="4" width="23.28515625" style="1" bestFit="1" customWidth="1"/>
    <col min="5" max="5" width="17.5703125" style="1" customWidth="1"/>
    <col min="6" max="6" width="11.42578125" style="1"/>
    <col min="7" max="7" width="15" style="15" bestFit="1" customWidth="1"/>
    <col min="8" max="8" width="16.85546875" style="15" bestFit="1" customWidth="1"/>
    <col min="9" max="9" width="15.85546875" style="15" bestFit="1" customWidth="1"/>
    <col min="10" max="10" width="16.7109375" style="1" bestFit="1" customWidth="1"/>
    <col min="11" max="256" width="11.42578125" style="1"/>
    <col min="257" max="257" width="76.5703125" style="1" customWidth="1"/>
    <col min="258" max="258" width="51.28515625" style="1" customWidth="1"/>
    <col min="259" max="259" width="21.5703125" style="1" bestFit="1" customWidth="1"/>
    <col min="260" max="260" width="23.28515625" style="1" bestFit="1" customWidth="1"/>
    <col min="261" max="261" width="17.5703125" style="1" customWidth="1"/>
    <col min="262" max="262" width="11.42578125" style="1"/>
    <col min="263" max="263" width="15" style="1" bestFit="1" customWidth="1"/>
    <col min="264" max="264" width="16.85546875" style="1" bestFit="1" customWidth="1"/>
    <col min="265" max="265" width="15.85546875" style="1" bestFit="1" customWidth="1"/>
    <col min="266" max="266" width="16.7109375" style="1" bestFit="1" customWidth="1"/>
    <col min="267" max="512" width="11.42578125" style="1"/>
    <col min="513" max="513" width="76.5703125" style="1" customWidth="1"/>
    <col min="514" max="514" width="51.28515625" style="1" customWidth="1"/>
    <col min="515" max="515" width="21.5703125" style="1" bestFit="1" customWidth="1"/>
    <col min="516" max="516" width="23.28515625" style="1" bestFit="1" customWidth="1"/>
    <col min="517" max="517" width="17.5703125" style="1" customWidth="1"/>
    <col min="518" max="518" width="11.42578125" style="1"/>
    <col min="519" max="519" width="15" style="1" bestFit="1" customWidth="1"/>
    <col min="520" max="520" width="16.85546875" style="1" bestFit="1" customWidth="1"/>
    <col min="521" max="521" width="15.85546875" style="1" bestFit="1" customWidth="1"/>
    <col min="522" max="522" width="16.7109375" style="1" bestFit="1" customWidth="1"/>
    <col min="523" max="768" width="11.42578125" style="1"/>
    <col min="769" max="769" width="76.5703125" style="1" customWidth="1"/>
    <col min="770" max="770" width="51.28515625" style="1" customWidth="1"/>
    <col min="771" max="771" width="21.5703125" style="1" bestFit="1" customWidth="1"/>
    <col min="772" max="772" width="23.28515625" style="1" bestFit="1" customWidth="1"/>
    <col min="773" max="773" width="17.5703125" style="1" customWidth="1"/>
    <col min="774" max="774" width="11.42578125" style="1"/>
    <col min="775" max="775" width="15" style="1" bestFit="1" customWidth="1"/>
    <col min="776" max="776" width="16.85546875" style="1" bestFit="1" customWidth="1"/>
    <col min="777" max="777" width="15.85546875" style="1" bestFit="1" customWidth="1"/>
    <col min="778" max="778" width="16.7109375" style="1" bestFit="1" customWidth="1"/>
    <col min="779" max="1024" width="11.42578125" style="1"/>
    <col min="1025" max="1025" width="76.5703125" style="1" customWidth="1"/>
    <col min="1026" max="1026" width="51.28515625" style="1" customWidth="1"/>
    <col min="1027" max="1027" width="21.5703125" style="1" bestFit="1" customWidth="1"/>
    <col min="1028" max="1028" width="23.28515625" style="1" bestFit="1" customWidth="1"/>
    <col min="1029" max="1029" width="17.5703125" style="1" customWidth="1"/>
    <col min="1030" max="1030" width="11.42578125" style="1"/>
    <col min="1031" max="1031" width="15" style="1" bestFit="1" customWidth="1"/>
    <col min="1032" max="1032" width="16.85546875" style="1" bestFit="1" customWidth="1"/>
    <col min="1033" max="1033" width="15.85546875" style="1" bestFit="1" customWidth="1"/>
    <col min="1034" max="1034" width="16.7109375" style="1" bestFit="1" customWidth="1"/>
    <col min="1035" max="1280" width="11.42578125" style="1"/>
    <col min="1281" max="1281" width="76.5703125" style="1" customWidth="1"/>
    <col min="1282" max="1282" width="51.28515625" style="1" customWidth="1"/>
    <col min="1283" max="1283" width="21.5703125" style="1" bestFit="1" customWidth="1"/>
    <col min="1284" max="1284" width="23.28515625" style="1" bestFit="1" customWidth="1"/>
    <col min="1285" max="1285" width="17.5703125" style="1" customWidth="1"/>
    <col min="1286" max="1286" width="11.42578125" style="1"/>
    <col min="1287" max="1287" width="15" style="1" bestFit="1" customWidth="1"/>
    <col min="1288" max="1288" width="16.85546875" style="1" bestFit="1" customWidth="1"/>
    <col min="1289" max="1289" width="15.85546875" style="1" bestFit="1" customWidth="1"/>
    <col min="1290" max="1290" width="16.7109375" style="1" bestFit="1" customWidth="1"/>
    <col min="1291" max="1536" width="11.42578125" style="1"/>
    <col min="1537" max="1537" width="76.5703125" style="1" customWidth="1"/>
    <col min="1538" max="1538" width="51.28515625" style="1" customWidth="1"/>
    <col min="1539" max="1539" width="21.5703125" style="1" bestFit="1" customWidth="1"/>
    <col min="1540" max="1540" width="23.28515625" style="1" bestFit="1" customWidth="1"/>
    <col min="1541" max="1541" width="17.5703125" style="1" customWidth="1"/>
    <col min="1542" max="1542" width="11.42578125" style="1"/>
    <col min="1543" max="1543" width="15" style="1" bestFit="1" customWidth="1"/>
    <col min="1544" max="1544" width="16.85546875" style="1" bestFit="1" customWidth="1"/>
    <col min="1545" max="1545" width="15.85546875" style="1" bestFit="1" customWidth="1"/>
    <col min="1546" max="1546" width="16.7109375" style="1" bestFit="1" customWidth="1"/>
    <col min="1547" max="1792" width="11.42578125" style="1"/>
    <col min="1793" max="1793" width="76.5703125" style="1" customWidth="1"/>
    <col min="1794" max="1794" width="51.28515625" style="1" customWidth="1"/>
    <col min="1795" max="1795" width="21.5703125" style="1" bestFit="1" customWidth="1"/>
    <col min="1796" max="1796" width="23.28515625" style="1" bestFit="1" customWidth="1"/>
    <col min="1797" max="1797" width="17.5703125" style="1" customWidth="1"/>
    <col min="1798" max="1798" width="11.42578125" style="1"/>
    <col min="1799" max="1799" width="15" style="1" bestFit="1" customWidth="1"/>
    <col min="1800" max="1800" width="16.85546875" style="1" bestFit="1" customWidth="1"/>
    <col min="1801" max="1801" width="15.85546875" style="1" bestFit="1" customWidth="1"/>
    <col min="1802" max="1802" width="16.7109375" style="1" bestFit="1" customWidth="1"/>
    <col min="1803" max="2048" width="11.42578125" style="1"/>
    <col min="2049" max="2049" width="76.5703125" style="1" customWidth="1"/>
    <col min="2050" max="2050" width="51.28515625" style="1" customWidth="1"/>
    <col min="2051" max="2051" width="21.5703125" style="1" bestFit="1" customWidth="1"/>
    <col min="2052" max="2052" width="23.28515625" style="1" bestFit="1" customWidth="1"/>
    <col min="2053" max="2053" width="17.5703125" style="1" customWidth="1"/>
    <col min="2054" max="2054" width="11.42578125" style="1"/>
    <col min="2055" max="2055" width="15" style="1" bestFit="1" customWidth="1"/>
    <col min="2056" max="2056" width="16.85546875" style="1" bestFit="1" customWidth="1"/>
    <col min="2057" max="2057" width="15.85546875" style="1" bestFit="1" customWidth="1"/>
    <col min="2058" max="2058" width="16.7109375" style="1" bestFit="1" customWidth="1"/>
    <col min="2059" max="2304" width="11.42578125" style="1"/>
    <col min="2305" max="2305" width="76.5703125" style="1" customWidth="1"/>
    <col min="2306" max="2306" width="51.28515625" style="1" customWidth="1"/>
    <col min="2307" max="2307" width="21.5703125" style="1" bestFit="1" customWidth="1"/>
    <col min="2308" max="2308" width="23.28515625" style="1" bestFit="1" customWidth="1"/>
    <col min="2309" max="2309" width="17.5703125" style="1" customWidth="1"/>
    <col min="2310" max="2310" width="11.42578125" style="1"/>
    <col min="2311" max="2311" width="15" style="1" bestFit="1" customWidth="1"/>
    <col min="2312" max="2312" width="16.85546875" style="1" bestFit="1" customWidth="1"/>
    <col min="2313" max="2313" width="15.85546875" style="1" bestFit="1" customWidth="1"/>
    <col min="2314" max="2314" width="16.7109375" style="1" bestFit="1" customWidth="1"/>
    <col min="2315" max="2560" width="11.42578125" style="1"/>
    <col min="2561" max="2561" width="76.5703125" style="1" customWidth="1"/>
    <col min="2562" max="2562" width="51.28515625" style="1" customWidth="1"/>
    <col min="2563" max="2563" width="21.5703125" style="1" bestFit="1" customWidth="1"/>
    <col min="2564" max="2564" width="23.28515625" style="1" bestFit="1" customWidth="1"/>
    <col min="2565" max="2565" width="17.5703125" style="1" customWidth="1"/>
    <col min="2566" max="2566" width="11.42578125" style="1"/>
    <col min="2567" max="2567" width="15" style="1" bestFit="1" customWidth="1"/>
    <col min="2568" max="2568" width="16.85546875" style="1" bestFit="1" customWidth="1"/>
    <col min="2569" max="2569" width="15.85546875" style="1" bestFit="1" customWidth="1"/>
    <col min="2570" max="2570" width="16.7109375" style="1" bestFit="1" customWidth="1"/>
    <col min="2571" max="2816" width="11.42578125" style="1"/>
    <col min="2817" max="2817" width="76.5703125" style="1" customWidth="1"/>
    <col min="2818" max="2818" width="51.28515625" style="1" customWidth="1"/>
    <col min="2819" max="2819" width="21.5703125" style="1" bestFit="1" customWidth="1"/>
    <col min="2820" max="2820" width="23.28515625" style="1" bestFit="1" customWidth="1"/>
    <col min="2821" max="2821" width="17.5703125" style="1" customWidth="1"/>
    <col min="2822" max="2822" width="11.42578125" style="1"/>
    <col min="2823" max="2823" width="15" style="1" bestFit="1" customWidth="1"/>
    <col min="2824" max="2824" width="16.85546875" style="1" bestFit="1" customWidth="1"/>
    <col min="2825" max="2825" width="15.85546875" style="1" bestFit="1" customWidth="1"/>
    <col min="2826" max="2826" width="16.7109375" style="1" bestFit="1" customWidth="1"/>
    <col min="2827" max="3072" width="11.42578125" style="1"/>
    <col min="3073" max="3073" width="76.5703125" style="1" customWidth="1"/>
    <col min="3074" max="3074" width="51.28515625" style="1" customWidth="1"/>
    <col min="3075" max="3075" width="21.5703125" style="1" bestFit="1" customWidth="1"/>
    <col min="3076" max="3076" width="23.28515625" style="1" bestFit="1" customWidth="1"/>
    <col min="3077" max="3077" width="17.5703125" style="1" customWidth="1"/>
    <col min="3078" max="3078" width="11.42578125" style="1"/>
    <col min="3079" max="3079" width="15" style="1" bestFit="1" customWidth="1"/>
    <col min="3080" max="3080" width="16.85546875" style="1" bestFit="1" customWidth="1"/>
    <col min="3081" max="3081" width="15.85546875" style="1" bestFit="1" customWidth="1"/>
    <col min="3082" max="3082" width="16.7109375" style="1" bestFit="1" customWidth="1"/>
    <col min="3083" max="3328" width="11.42578125" style="1"/>
    <col min="3329" max="3329" width="76.5703125" style="1" customWidth="1"/>
    <col min="3330" max="3330" width="51.28515625" style="1" customWidth="1"/>
    <col min="3331" max="3331" width="21.5703125" style="1" bestFit="1" customWidth="1"/>
    <col min="3332" max="3332" width="23.28515625" style="1" bestFit="1" customWidth="1"/>
    <col min="3333" max="3333" width="17.5703125" style="1" customWidth="1"/>
    <col min="3334" max="3334" width="11.42578125" style="1"/>
    <col min="3335" max="3335" width="15" style="1" bestFit="1" customWidth="1"/>
    <col min="3336" max="3336" width="16.85546875" style="1" bestFit="1" customWidth="1"/>
    <col min="3337" max="3337" width="15.85546875" style="1" bestFit="1" customWidth="1"/>
    <col min="3338" max="3338" width="16.7109375" style="1" bestFit="1" customWidth="1"/>
    <col min="3339" max="3584" width="11.42578125" style="1"/>
    <col min="3585" max="3585" width="76.5703125" style="1" customWidth="1"/>
    <col min="3586" max="3586" width="51.28515625" style="1" customWidth="1"/>
    <col min="3587" max="3587" width="21.5703125" style="1" bestFit="1" customWidth="1"/>
    <col min="3588" max="3588" width="23.28515625" style="1" bestFit="1" customWidth="1"/>
    <col min="3589" max="3589" width="17.5703125" style="1" customWidth="1"/>
    <col min="3590" max="3590" width="11.42578125" style="1"/>
    <col min="3591" max="3591" width="15" style="1" bestFit="1" customWidth="1"/>
    <col min="3592" max="3592" width="16.85546875" style="1" bestFit="1" customWidth="1"/>
    <col min="3593" max="3593" width="15.85546875" style="1" bestFit="1" customWidth="1"/>
    <col min="3594" max="3594" width="16.7109375" style="1" bestFit="1" customWidth="1"/>
    <col min="3595" max="3840" width="11.42578125" style="1"/>
    <col min="3841" max="3841" width="76.5703125" style="1" customWidth="1"/>
    <col min="3842" max="3842" width="51.28515625" style="1" customWidth="1"/>
    <col min="3843" max="3843" width="21.5703125" style="1" bestFit="1" customWidth="1"/>
    <col min="3844" max="3844" width="23.28515625" style="1" bestFit="1" customWidth="1"/>
    <col min="3845" max="3845" width="17.5703125" style="1" customWidth="1"/>
    <col min="3846" max="3846" width="11.42578125" style="1"/>
    <col min="3847" max="3847" width="15" style="1" bestFit="1" customWidth="1"/>
    <col min="3848" max="3848" width="16.85546875" style="1" bestFit="1" customWidth="1"/>
    <col min="3849" max="3849" width="15.85546875" style="1" bestFit="1" customWidth="1"/>
    <col min="3850" max="3850" width="16.7109375" style="1" bestFit="1" customWidth="1"/>
    <col min="3851" max="4096" width="11.42578125" style="1"/>
    <col min="4097" max="4097" width="76.5703125" style="1" customWidth="1"/>
    <col min="4098" max="4098" width="51.28515625" style="1" customWidth="1"/>
    <col min="4099" max="4099" width="21.5703125" style="1" bestFit="1" customWidth="1"/>
    <col min="4100" max="4100" width="23.28515625" style="1" bestFit="1" customWidth="1"/>
    <col min="4101" max="4101" width="17.5703125" style="1" customWidth="1"/>
    <col min="4102" max="4102" width="11.42578125" style="1"/>
    <col min="4103" max="4103" width="15" style="1" bestFit="1" customWidth="1"/>
    <col min="4104" max="4104" width="16.85546875" style="1" bestFit="1" customWidth="1"/>
    <col min="4105" max="4105" width="15.85546875" style="1" bestFit="1" customWidth="1"/>
    <col min="4106" max="4106" width="16.7109375" style="1" bestFit="1" customWidth="1"/>
    <col min="4107" max="4352" width="11.42578125" style="1"/>
    <col min="4353" max="4353" width="76.5703125" style="1" customWidth="1"/>
    <col min="4354" max="4354" width="51.28515625" style="1" customWidth="1"/>
    <col min="4355" max="4355" width="21.5703125" style="1" bestFit="1" customWidth="1"/>
    <col min="4356" max="4356" width="23.28515625" style="1" bestFit="1" customWidth="1"/>
    <col min="4357" max="4357" width="17.5703125" style="1" customWidth="1"/>
    <col min="4358" max="4358" width="11.42578125" style="1"/>
    <col min="4359" max="4359" width="15" style="1" bestFit="1" customWidth="1"/>
    <col min="4360" max="4360" width="16.85546875" style="1" bestFit="1" customWidth="1"/>
    <col min="4361" max="4361" width="15.85546875" style="1" bestFit="1" customWidth="1"/>
    <col min="4362" max="4362" width="16.7109375" style="1" bestFit="1" customWidth="1"/>
    <col min="4363" max="4608" width="11.42578125" style="1"/>
    <col min="4609" max="4609" width="76.5703125" style="1" customWidth="1"/>
    <col min="4610" max="4610" width="51.28515625" style="1" customWidth="1"/>
    <col min="4611" max="4611" width="21.5703125" style="1" bestFit="1" customWidth="1"/>
    <col min="4612" max="4612" width="23.28515625" style="1" bestFit="1" customWidth="1"/>
    <col min="4613" max="4613" width="17.5703125" style="1" customWidth="1"/>
    <col min="4614" max="4614" width="11.42578125" style="1"/>
    <col min="4615" max="4615" width="15" style="1" bestFit="1" customWidth="1"/>
    <col min="4616" max="4616" width="16.85546875" style="1" bestFit="1" customWidth="1"/>
    <col min="4617" max="4617" width="15.85546875" style="1" bestFit="1" customWidth="1"/>
    <col min="4618" max="4618" width="16.7109375" style="1" bestFit="1" customWidth="1"/>
    <col min="4619" max="4864" width="11.42578125" style="1"/>
    <col min="4865" max="4865" width="76.5703125" style="1" customWidth="1"/>
    <col min="4866" max="4866" width="51.28515625" style="1" customWidth="1"/>
    <col min="4867" max="4867" width="21.5703125" style="1" bestFit="1" customWidth="1"/>
    <col min="4868" max="4868" width="23.28515625" style="1" bestFit="1" customWidth="1"/>
    <col min="4869" max="4869" width="17.5703125" style="1" customWidth="1"/>
    <col min="4870" max="4870" width="11.42578125" style="1"/>
    <col min="4871" max="4871" width="15" style="1" bestFit="1" customWidth="1"/>
    <col min="4872" max="4872" width="16.85546875" style="1" bestFit="1" customWidth="1"/>
    <col min="4873" max="4873" width="15.85546875" style="1" bestFit="1" customWidth="1"/>
    <col min="4874" max="4874" width="16.7109375" style="1" bestFit="1" customWidth="1"/>
    <col min="4875" max="5120" width="11.42578125" style="1"/>
    <col min="5121" max="5121" width="76.5703125" style="1" customWidth="1"/>
    <col min="5122" max="5122" width="51.28515625" style="1" customWidth="1"/>
    <col min="5123" max="5123" width="21.5703125" style="1" bestFit="1" customWidth="1"/>
    <col min="5124" max="5124" width="23.28515625" style="1" bestFit="1" customWidth="1"/>
    <col min="5125" max="5125" width="17.5703125" style="1" customWidth="1"/>
    <col min="5126" max="5126" width="11.42578125" style="1"/>
    <col min="5127" max="5127" width="15" style="1" bestFit="1" customWidth="1"/>
    <col min="5128" max="5128" width="16.85546875" style="1" bestFit="1" customWidth="1"/>
    <col min="5129" max="5129" width="15.85546875" style="1" bestFit="1" customWidth="1"/>
    <col min="5130" max="5130" width="16.7109375" style="1" bestFit="1" customWidth="1"/>
    <col min="5131" max="5376" width="11.42578125" style="1"/>
    <col min="5377" max="5377" width="76.5703125" style="1" customWidth="1"/>
    <col min="5378" max="5378" width="51.28515625" style="1" customWidth="1"/>
    <col min="5379" max="5379" width="21.5703125" style="1" bestFit="1" customWidth="1"/>
    <col min="5380" max="5380" width="23.28515625" style="1" bestFit="1" customWidth="1"/>
    <col min="5381" max="5381" width="17.5703125" style="1" customWidth="1"/>
    <col min="5382" max="5382" width="11.42578125" style="1"/>
    <col min="5383" max="5383" width="15" style="1" bestFit="1" customWidth="1"/>
    <col min="5384" max="5384" width="16.85546875" style="1" bestFit="1" customWidth="1"/>
    <col min="5385" max="5385" width="15.85546875" style="1" bestFit="1" customWidth="1"/>
    <col min="5386" max="5386" width="16.7109375" style="1" bestFit="1" customWidth="1"/>
    <col min="5387" max="5632" width="11.42578125" style="1"/>
    <col min="5633" max="5633" width="76.5703125" style="1" customWidth="1"/>
    <col min="5634" max="5634" width="51.28515625" style="1" customWidth="1"/>
    <col min="5635" max="5635" width="21.5703125" style="1" bestFit="1" customWidth="1"/>
    <col min="5636" max="5636" width="23.28515625" style="1" bestFit="1" customWidth="1"/>
    <col min="5637" max="5637" width="17.5703125" style="1" customWidth="1"/>
    <col min="5638" max="5638" width="11.42578125" style="1"/>
    <col min="5639" max="5639" width="15" style="1" bestFit="1" customWidth="1"/>
    <col min="5640" max="5640" width="16.85546875" style="1" bestFit="1" customWidth="1"/>
    <col min="5641" max="5641" width="15.85546875" style="1" bestFit="1" customWidth="1"/>
    <col min="5642" max="5642" width="16.7109375" style="1" bestFit="1" customWidth="1"/>
    <col min="5643" max="5888" width="11.42578125" style="1"/>
    <col min="5889" max="5889" width="76.5703125" style="1" customWidth="1"/>
    <col min="5890" max="5890" width="51.28515625" style="1" customWidth="1"/>
    <col min="5891" max="5891" width="21.5703125" style="1" bestFit="1" customWidth="1"/>
    <col min="5892" max="5892" width="23.28515625" style="1" bestFit="1" customWidth="1"/>
    <col min="5893" max="5893" width="17.5703125" style="1" customWidth="1"/>
    <col min="5894" max="5894" width="11.42578125" style="1"/>
    <col min="5895" max="5895" width="15" style="1" bestFit="1" customWidth="1"/>
    <col min="5896" max="5896" width="16.85546875" style="1" bestFit="1" customWidth="1"/>
    <col min="5897" max="5897" width="15.85546875" style="1" bestFit="1" customWidth="1"/>
    <col min="5898" max="5898" width="16.7109375" style="1" bestFit="1" customWidth="1"/>
    <col min="5899" max="6144" width="11.42578125" style="1"/>
    <col min="6145" max="6145" width="76.5703125" style="1" customWidth="1"/>
    <col min="6146" max="6146" width="51.28515625" style="1" customWidth="1"/>
    <col min="6147" max="6147" width="21.5703125" style="1" bestFit="1" customWidth="1"/>
    <col min="6148" max="6148" width="23.28515625" style="1" bestFit="1" customWidth="1"/>
    <col min="6149" max="6149" width="17.5703125" style="1" customWidth="1"/>
    <col min="6150" max="6150" width="11.42578125" style="1"/>
    <col min="6151" max="6151" width="15" style="1" bestFit="1" customWidth="1"/>
    <col min="6152" max="6152" width="16.85546875" style="1" bestFit="1" customWidth="1"/>
    <col min="6153" max="6153" width="15.85546875" style="1" bestFit="1" customWidth="1"/>
    <col min="6154" max="6154" width="16.7109375" style="1" bestFit="1" customWidth="1"/>
    <col min="6155" max="6400" width="11.42578125" style="1"/>
    <col min="6401" max="6401" width="76.5703125" style="1" customWidth="1"/>
    <col min="6402" max="6402" width="51.28515625" style="1" customWidth="1"/>
    <col min="6403" max="6403" width="21.5703125" style="1" bestFit="1" customWidth="1"/>
    <col min="6404" max="6404" width="23.28515625" style="1" bestFit="1" customWidth="1"/>
    <col min="6405" max="6405" width="17.5703125" style="1" customWidth="1"/>
    <col min="6406" max="6406" width="11.42578125" style="1"/>
    <col min="6407" max="6407" width="15" style="1" bestFit="1" customWidth="1"/>
    <col min="6408" max="6408" width="16.85546875" style="1" bestFit="1" customWidth="1"/>
    <col min="6409" max="6409" width="15.85546875" style="1" bestFit="1" customWidth="1"/>
    <col min="6410" max="6410" width="16.7109375" style="1" bestFit="1" customWidth="1"/>
    <col min="6411" max="6656" width="11.42578125" style="1"/>
    <col min="6657" max="6657" width="76.5703125" style="1" customWidth="1"/>
    <col min="6658" max="6658" width="51.28515625" style="1" customWidth="1"/>
    <col min="6659" max="6659" width="21.5703125" style="1" bestFit="1" customWidth="1"/>
    <col min="6660" max="6660" width="23.28515625" style="1" bestFit="1" customWidth="1"/>
    <col min="6661" max="6661" width="17.5703125" style="1" customWidth="1"/>
    <col min="6662" max="6662" width="11.42578125" style="1"/>
    <col min="6663" max="6663" width="15" style="1" bestFit="1" customWidth="1"/>
    <col min="6664" max="6664" width="16.85546875" style="1" bestFit="1" customWidth="1"/>
    <col min="6665" max="6665" width="15.85546875" style="1" bestFit="1" customWidth="1"/>
    <col min="6666" max="6666" width="16.7109375" style="1" bestFit="1" customWidth="1"/>
    <col min="6667" max="6912" width="11.42578125" style="1"/>
    <col min="6913" max="6913" width="76.5703125" style="1" customWidth="1"/>
    <col min="6914" max="6914" width="51.28515625" style="1" customWidth="1"/>
    <col min="6915" max="6915" width="21.5703125" style="1" bestFit="1" customWidth="1"/>
    <col min="6916" max="6916" width="23.28515625" style="1" bestFit="1" customWidth="1"/>
    <col min="6917" max="6917" width="17.5703125" style="1" customWidth="1"/>
    <col min="6918" max="6918" width="11.42578125" style="1"/>
    <col min="6919" max="6919" width="15" style="1" bestFit="1" customWidth="1"/>
    <col min="6920" max="6920" width="16.85546875" style="1" bestFit="1" customWidth="1"/>
    <col min="6921" max="6921" width="15.85546875" style="1" bestFit="1" customWidth="1"/>
    <col min="6922" max="6922" width="16.7109375" style="1" bestFit="1" customWidth="1"/>
    <col min="6923" max="7168" width="11.42578125" style="1"/>
    <col min="7169" max="7169" width="76.5703125" style="1" customWidth="1"/>
    <col min="7170" max="7170" width="51.28515625" style="1" customWidth="1"/>
    <col min="7171" max="7171" width="21.5703125" style="1" bestFit="1" customWidth="1"/>
    <col min="7172" max="7172" width="23.28515625" style="1" bestFit="1" customWidth="1"/>
    <col min="7173" max="7173" width="17.5703125" style="1" customWidth="1"/>
    <col min="7174" max="7174" width="11.42578125" style="1"/>
    <col min="7175" max="7175" width="15" style="1" bestFit="1" customWidth="1"/>
    <col min="7176" max="7176" width="16.85546875" style="1" bestFit="1" customWidth="1"/>
    <col min="7177" max="7177" width="15.85546875" style="1" bestFit="1" customWidth="1"/>
    <col min="7178" max="7178" width="16.7109375" style="1" bestFit="1" customWidth="1"/>
    <col min="7179" max="7424" width="11.42578125" style="1"/>
    <col min="7425" max="7425" width="76.5703125" style="1" customWidth="1"/>
    <col min="7426" max="7426" width="51.28515625" style="1" customWidth="1"/>
    <col min="7427" max="7427" width="21.5703125" style="1" bestFit="1" customWidth="1"/>
    <col min="7428" max="7428" width="23.28515625" style="1" bestFit="1" customWidth="1"/>
    <col min="7429" max="7429" width="17.5703125" style="1" customWidth="1"/>
    <col min="7430" max="7430" width="11.42578125" style="1"/>
    <col min="7431" max="7431" width="15" style="1" bestFit="1" customWidth="1"/>
    <col min="7432" max="7432" width="16.85546875" style="1" bestFit="1" customWidth="1"/>
    <col min="7433" max="7433" width="15.85546875" style="1" bestFit="1" customWidth="1"/>
    <col min="7434" max="7434" width="16.7109375" style="1" bestFit="1" customWidth="1"/>
    <col min="7435" max="7680" width="11.42578125" style="1"/>
    <col min="7681" max="7681" width="76.5703125" style="1" customWidth="1"/>
    <col min="7682" max="7682" width="51.28515625" style="1" customWidth="1"/>
    <col min="7683" max="7683" width="21.5703125" style="1" bestFit="1" customWidth="1"/>
    <col min="7684" max="7684" width="23.28515625" style="1" bestFit="1" customWidth="1"/>
    <col min="7685" max="7685" width="17.5703125" style="1" customWidth="1"/>
    <col min="7686" max="7686" width="11.42578125" style="1"/>
    <col min="7687" max="7687" width="15" style="1" bestFit="1" customWidth="1"/>
    <col min="7688" max="7688" width="16.85546875" style="1" bestFit="1" customWidth="1"/>
    <col min="7689" max="7689" width="15.85546875" style="1" bestFit="1" customWidth="1"/>
    <col min="7690" max="7690" width="16.7109375" style="1" bestFit="1" customWidth="1"/>
    <col min="7691" max="7936" width="11.42578125" style="1"/>
    <col min="7937" max="7937" width="76.5703125" style="1" customWidth="1"/>
    <col min="7938" max="7938" width="51.28515625" style="1" customWidth="1"/>
    <col min="7939" max="7939" width="21.5703125" style="1" bestFit="1" customWidth="1"/>
    <col min="7940" max="7940" width="23.28515625" style="1" bestFit="1" customWidth="1"/>
    <col min="7941" max="7941" width="17.5703125" style="1" customWidth="1"/>
    <col min="7942" max="7942" width="11.42578125" style="1"/>
    <col min="7943" max="7943" width="15" style="1" bestFit="1" customWidth="1"/>
    <col min="7944" max="7944" width="16.85546875" style="1" bestFit="1" customWidth="1"/>
    <col min="7945" max="7945" width="15.85546875" style="1" bestFit="1" customWidth="1"/>
    <col min="7946" max="7946" width="16.7109375" style="1" bestFit="1" customWidth="1"/>
    <col min="7947" max="8192" width="11.42578125" style="1"/>
    <col min="8193" max="8193" width="76.5703125" style="1" customWidth="1"/>
    <col min="8194" max="8194" width="51.28515625" style="1" customWidth="1"/>
    <col min="8195" max="8195" width="21.5703125" style="1" bestFit="1" customWidth="1"/>
    <col min="8196" max="8196" width="23.28515625" style="1" bestFit="1" customWidth="1"/>
    <col min="8197" max="8197" width="17.5703125" style="1" customWidth="1"/>
    <col min="8198" max="8198" width="11.42578125" style="1"/>
    <col min="8199" max="8199" width="15" style="1" bestFit="1" customWidth="1"/>
    <col min="8200" max="8200" width="16.85546875" style="1" bestFit="1" customWidth="1"/>
    <col min="8201" max="8201" width="15.85546875" style="1" bestFit="1" customWidth="1"/>
    <col min="8202" max="8202" width="16.7109375" style="1" bestFit="1" customWidth="1"/>
    <col min="8203" max="8448" width="11.42578125" style="1"/>
    <col min="8449" max="8449" width="76.5703125" style="1" customWidth="1"/>
    <col min="8450" max="8450" width="51.28515625" style="1" customWidth="1"/>
    <col min="8451" max="8451" width="21.5703125" style="1" bestFit="1" customWidth="1"/>
    <col min="8452" max="8452" width="23.28515625" style="1" bestFit="1" customWidth="1"/>
    <col min="8453" max="8453" width="17.5703125" style="1" customWidth="1"/>
    <col min="8454" max="8454" width="11.42578125" style="1"/>
    <col min="8455" max="8455" width="15" style="1" bestFit="1" customWidth="1"/>
    <col min="8456" max="8456" width="16.85546875" style="1" bestFit="1" customWidth="1"/>
    <col min="8457" max="8457" width="15.85546875" style="1" bestFit="1" customWidth="1"/>
    <col min="8458" max="8458" width="16.7109375" style="1" bestFit="1" customWidth="1"/>
    <col min="8459" max="8704" width="11.42578125" style="1"/>
    <col min="8705" max="8705" width="76.5703125" style="1" customWidth="1"/>
    <col min="8706" max="8706" width="51.28515625" style="1" customWidth="1"/>
    <col min="8707" max="8707" width="21.5703125" style="1" bestFit="1" customWidth="1"/>
    <col min="8708" max="8708" width="23.28515625" style="1" bestFit="1" customWidth="1"/>
    <col min="8709" max="8709" width="17.5703125" style="1" customWidth="1"/>
    <col min="8710" max="8710" width="11.42578125" style="1"/>
    <col min="8711" max="8711" width="15" style="1" bestFit="1" customWidth="1"/>
    <col min="8712" max="8712" width="16.85546875" style="1" bestFit="1" customWidth="1"/>
    <col min="8713" max="8713" width="15.85546875" style="1" bestFit="1" customWidth="1"/>
    <col min="8714" max="8714" width="16.7109375" style="1" bestFit="1" customWidth="1"/>
    <col min="8715" max="8960" width="11.42578125" style="1"/>
    <col min="8961" max="8961" width="76.5703125" style="1" customWidth="1"/>
    <col min="8962" max="8962" width="51.28515625" style="1" customWidth="1"/>
    <col min="8963" max="8963" width="21.5703125" style="1" bestFit="1" customWidth="1"/>
    <col min="8964" max="8964" width="23.28515625" style="1" bestFit="1" customWidth="1"/>
    <col min="8965" max="8965" width="17.5703125" style="1" customWidth="1"/>
    <col min="8966" max="8966" width="11.42578125" style="1"/>
    <col min="8967" max="8967" width="15" style="1" bestFit="1" customWidth="1"/>
    <col min="8968" max="8968" width="16.85546875" style="1" bestFit="1" customWidth="1"/>
    <col min="8969" max="8969" width="15.85546875" style="1" bestFit="1" customWidth="1"/>
    <col min="8970" max="8970" width="16.7109375" style="1" bestFit="1" customWidth="1"/>
    <col min="8971" max="9216" width="11.42578125" style="1"/>
    <col min="9217" max="9217" width="76.5703125" style="1" customWidth="1"/>
    <col min="9218" max="9218" width="51.28515625" style="1" customWidth="1"/>
    <col min="9219" max="9219" width="21.5703125" style="1" bestFit="1" customWidth="1"/>
    <col min="9220" max="9220" width="23.28515625" style="1" bestFit="1" customWidth="1"/>
    <col min="9221" max="9221" width="17.5703125" style="1" customWidth="1"/>
    <col min="9222" max="9222" width="11.42578125" style="1"/>
    <col min="9223" max="9223" width="15" style="1" bestFit="1" customWidth="1"/>
    <col min="9224" max="9224" width="16.85546875" style="1" bestFit="1" customWidth="1"/>
    <col min="9225" max="9225" width="15.85546875" style="1" bestFit="1" customWidth="1"/>
    <col min="9226" max="9226" width="16.7109375" style="1" bestFit="1" customWidth="1"/>
    <col min="9227" max="9472" width="11.42578125" style="1"/>
    <col min="9473" max="9473" width="76.5703125" style="1" customWidth="1"/>
    <col min="9474" max="9474" width="51.28515625" style="1" customWidth="1"/>
    <col min="9475" max="9475" width="21.5703125" style="1" bestFit="1" customWidth="1"/>
    <col min="9476" max="9476" width="23.28515625" style="1" bestFit="1" customWidth="1"/>
    <col min="9477" max="9477" width="17.5703125" style="1" customWidth="1"/>
    <col min="9478" max="9478" width="11.42578125" style="1"/>
    <col min="9479" max="9479" width="15" style="1" bestFit="1" customWidth="1"/>
    <col min="9480" max="9480" width="16.85546875" style="1" bestFit="1" customWidth="1"/>
    <col min="9481" max="9481" width="15.85546875" style="1" bestFit="1" customWidth="1"/>
    <col min="9482" max="9482" width="16.7109375" style="1" bestFit="1" customWidth="1"/>
    <col min="9483" max="9728" width="11.42578125" style="1"/>
    <col min="9729" max="9729" width="76.5703125" style="1" customWidth="1"/>
    <col min="9730" max="9730" width="51.28515625" style="1" customWidth="1"/>
    <col min="9731" max="9731" width="21.5703125" style="1" bestFit="1" customWidth="1"/>
    <col min="9732" max="9732" width="23.28515625" style="1" bestFit="1" customWidth="1"/>
    <col min="9733" max="9733" width="17.5703125" style="1" customWidth="1"/>
    <col min="9734" max="9734" width="11.42578125" style="1"/>
    <col min="9735" max="9735" width="15" style="1" bestFit="1" customWidth="1"/>
    <col min="9736" max="9736" width="16.85546875" style="1" bestFit="1" customWidth="1"/>
    <col min="9737" max="9737" width="15.85546875" style="1" bestFit="1" customWidth="1"/>
    <col min="9738" max="9738" width="16.7109375" style="1" bestFit="1" customWidth="1"/>
    <col min="9739" max="9984" width="11.42578125" style="1"/>
    <col min="9985" max="9985" width="76.5703125" style="1" customWidth="1"/>
    <col min="9986" max="9986" width="51.28515625" style="1" customWidth="1"/>
    <col min="9987" max="9987" width="21.5703125" style="1" bestFit="1" customWidth="1"/>
    <col min="9988" max="9988" width="23.28515625" style="1" bestFit="1" customWidth="1"/>
    <col min="9989" max="9989" width="17.5703125" style="1" customWidth="1"/>
    <col min="9990" max="9990" width="11.42578125" style="1"/>
    <col min="9991" max="9991" width="15" style="1" bestFit="1" customWidth="1"/>
    <col min="9992" max="9992" width="16.85546875" style="1" bestFit="1" customWidth="1"/>
    <col min="9993" max="9993" width="15.85546875" style="1" bestFit="1" customWidth="1"/>
    <col min="9994" max="9994" width="16.7109375" style="1" bestFit="1" customWidth="1"/>
    <col min="9995" max="10240" width="11.42578125" style="1"/>
    <col min="10241" max="10241" width="76.5703125" style="1" customWidth="1"/>
    <col min="10242" max="10242" width="51.28515625" style="1" customWidth="1"/>
    <col min="10243" max="10243" width="21.5703125" style="1" bestFit="1" customWidth="1"/>
    <col min="10244" max="10244" width="23.28515625" style="1" bestFit="1" customWidth="1"/>
    <col min="10245" max="10245" width="17.5703125" style="1" customWidth="1"/>
    <col min="10246" max="10246" width="11.42578125" style="1"/>
    <col min="10247" max="10247" width="15" style="1" bestFit="1" customWidth="1"/>
    <col min="10248" max="10248" width="16.85546875" style="1" bestFit="1" customWidth="1"/>
    <col min="10249" max="10249" width="15.85546875" style="1" bestFit="1" customWidth="1"/>
    <col min="10250" max="10250" width="16.7109375" style="1" bestFit="1" customWidth="1"/>
    <col min="10251" max="10496" width="11.42578125" style="1"/>
    <col min="10497" max="10497" width="76.5703125" style="1" customWidth="1"/>
    <col min="10498" max="10498" width="51.28515625" style="1" customWidth="1"/>
    <col min="10499" max="10499" width="21.5703125" style="1" bestFit="1" customWidth="1"/>
    <col min="10500" max="10500" width="23.28515625" style="1" bestFit="1" customWidth="1"/>
    <col min="10501" max="10501" width="17.5703125" style="1" customWidth="1"/>
    <col min="10502" max="10502" width="11.42578125" style="1"/>
    <col min="10503" max="10503" width="15" style="1" bestFit="1" customWidth="1"/>
    <col min="10504" max="10504" width="16.85546875" style="1" bestFit="1" customWidth="1"/>
    <col min="10505" max="10505" width="15.85546875" style="1" bestFit="1" customWidth="1"/>
    <col min="10506" max="10506" width="16.7109375" style="1" bestFit="1" customWidth="1"/>
    <col min="10507" max="10752" width="11.42578125" style="1"/>
    <col min="10753" max="10753" width="76.5703125" style="1" customWidth="1"/>
    <col min="10754" max="10754" width="51.28515625" style="1" customWidth="1"/>
    <col min="10755" max="10755" width="21.5703125" style="1" bestFit="1" customWidth="1"/>
    <col min="10756" max="10756" width="23.28515625" style="1" bestFit="1" customWidth="1"/>
    <col min="10757" max="10757" width="17.5703125" style="1" customWidth="1"/>
    <col min="10758" max="10758" width="11.42578125" style="1"/>
    <col min="10759" max="10759" width="15" style="1" bestFit="1" customWidth="1"/>
    <col min="10760" max="10760" width="16.85546875" style="1" bestFit="1" customWidth="1"/>
    <col min="10761" max="10761" width="15.85546875" style="1" bestFit="1" customWidth="1"/>
    <col min="10762" max="10762" width="16.7109375" style="1" bestFit="1" customWidth="1"/>
    <col min="10763" max="11008" width="11.42578125" style="1"/>
    <col min="11009" max="11009" width="76.5703125" style="1" customWidth="1"/>
    <col min="11010" max="11010" width="51.28515625" style="1" customWidth="1"/>
    <col min="11011" max="11011" width="21.5703125" style="1" bestFit="1" customWidth="1"/>
    <col min="11012" max="11012" width="23.28515625" style="1" bestFit="1" customWidth="1"/>
    <col min="11013" max="11013" width="17.5703125" style="1" customWidth="1"/>
    <col min="11014" max="11014" width="11.42578125" style="1"/>
    <col min="11015" max="11015" width="15" style="1" bestFit="1" customWidth="1"/>
    <col min="11016" max="11016" width="16.85546875" style="1" bestFit="1" customWidth="1"/>
    <col min="11017" max="11017" width="15.85546875" style="1" bestFit="1" customWidth="1"/>
    <col min="11018" max="11018" width="16.7109375" style="1" bestFit="1" customWidth="1"/>
    <col min="11019" max="11264" width="11.42578125" style="1"/>
    <col min="11265" max="11265" width="76.5703125" style="1" customWidth="1"/>
    <col min="11266" max="11266" width="51.28515625" style="1" customWidth="1"/>
    <col min="11267" max="11267" width="21.5703125" style="1" bestFit="1" customWidth="1"/>
    <col min="11268" max="11268" width="23.28515625" style="1" bestFit="1" customWidth="1"/>
    <col min="11269" max="11269" width="17.5703125" style="1" customWidth="1"/>
    <col min="11270" max="11270" width="11.42578125" style="1"/>
    <col min="11271" max="11271" width="15" style="1" bestFit="1" customWidth="1"/>
    <col min="11272" max="11272" width="16.85546875" style="1" bestFit="1" customWidth="1"/>
    <col min="11273" max="11273" width="15.85546875" style="1" bestFit="1" customWidth="1"/>
    <col min="11274" max="11274" width="16.7109375" style="1" bestFit="1" customWidth="1"/>
    <col min="11275" max="11520" width="11.42578125" style="1"/>
    <col min="11521" max="11521" width="76.5703125" style="1" customWidth="1"/>
    <col min="11522" max="11522" width="51.28515625" style="1" customWidth="1"/>
    <col min="11523" max="11523" width="21.5703125" style="1" bestFit="1" customWidth="1"/>
    <col min="11524" max="11524" width="23.28515625" style="1" bestFit="1" customWidth="1"/>
    <col min="11525" max="11525" width="17.5703125" style="1" customWidth="1"/>
    <col min="11526" max="11526" width="11.42578125" style="1"/>
    <col min="11527" max="11527" width="15" style="1" bestFit="1" customWidth="1"/>
    <col min="11528" max="11528" width="16.85546875" style="1" bestFit="1" customWidth="1"/>
    <col min="11529" max="11529" width="15.85546875" style="1" bestFit="1" customWidth="1"/>
    <col min="11530" max="11530" width="16.7109375" style="1" bestFit="1" customWidth="1"/>
    <col min="11531" max="11776" width="11.42578125" style="1"/>
    <col min="11777" max="11777" width="76.5703125" style="1" customWidth="1"/>
    <col min="11778" max="11778" width="51.28515625" style="1" customWidth="1"/>
    <col min="11779" max="11779" width="21.5703125" style="1" bestFit="1" customWidth="1"/>
    <col min="11780" max="11780" width="23.28515625" style="1" bestFit="1" customWidth="1"/>
    <col min="11781" max="11781" width="17.5703125" style="1" customWidth="1"/>
    <col min="11782" max="11782" width="11.42578125" style="1"/>
    <col min="11783" max="11783" width="15" style="1" bestFit="1" customWidth="1"/>
    <col min="11784" max="11784" width="16.85546875" style="1" bestFit="1" customWidth="1"/>
    <col min="11785" max="11785" width="15.85546875" style="1" bestFit="1" customWidth="1"/>
    <col min="11786" max="11786" width="16.7109375" style="1" bestFit="1" customWidth="1"/>
    <col min="11787" max="12032" width="11.42578125" style="1"/>
    <col min="12033" max="12033" width="76.5703125" style="1" customWidth="1"/>
    <col min="12034" max="12034" width="51.28515625" style="1" customWidth="1"/>
    <col min="12035" max="12035" width="21.5703125" style="1" bestFit="1" customWidth="1"/>
    <col min="12036" max="12036" width="23.28515625" style="1" bestFit="1" customWidth="1"/>
    <col min="12037" max="12037" width="17.5703125" style="1" customWidth="1"/>
    <col min="12038" max="12038" width="11.42578125" style="1"/>
    <col min="12039" max="12039" width="15" style="1" bestFit="1" customWidth="1"/>
    <col min="12040" max="12040" width="16.85546875" style="1" bestFit="1" customWidth="1"/>
    <col min="12041" max="12041" width="15.85546875" style="1" bestFit="1" customWidth="1"/>
    <col min="12042" max="12042" width="16.7109375" style="1" bestFit="1" customWidth="1"/>
    <col min="12043" max="12288" width="11.42578125" style="1"/>
    <col min="12289" max="12289" width="76.5703125" style="1" customWidth="1"/>
    <col min="12290" max="12290" width="51.28515625" style="1" customWidth="1"/>
    <col min="12291" max="12291" width="21.5703125" style="1" bestFit="1" customWidth="1"/>
    <col min="12292" max="12292" width="23.28515625" style="1" bestFit="1" customWidth="1"/>
    <col min="12293" max="12293" width="17.5703125" style="1" customWidth="1"/>
    <col min="12294" max="12294" width="11.42578125" style="1"/>
    <col min="12295" max="12295" width="15" style="1" bestFit="1" customWidth="1"/>
    <col min="12296" max="12296" width="16.85546875" style="1" bestFit="1" customWidth="1"/>
    <col min="12297" max="12297" width="15.85546875" style="1" bestFit="1" customWidth="1"/>
    <col min="12298" max="12298" width="16.7109375" style="1" bestFit="1" customWidth="1"/>
    <col min="12299" max="12544" width="11.42578125" style="1"/>
    <col min="12545" max="12545" width="76.5703125" style="1" customWidth="1"/>
    <col min="12546" max="12546" width="51.28515625" style="1" customWidth="1"/>
    <col min="12547" max="12547" width="21.5703125" style="1" bestFit="1" customWidth="1"/>
    <col min="12548" max="12548" width="23.28515625" style="1" bestFit="1" customWidth="1"/>
    <col min="12549" max="12549" width="17.5703125" style="1" customWidth="1"/>
    <col min="12550" max="12550" width="11.42578125" style="1"/>
    <col min="12551" max="12551" width="15" style="1" bestFit="1" customWidth="1"/>
    <col min="12552" max="12552" width="16.85546875" style="1" bestFit="1" customWidth="1"/>
    <col min="12553" max="12553" width="15.85546875" style="1" bestFit="1" customWidth="1"/>
    <col min="12554" max="12554" width="16.7109375" style="1" bestFit="1" customWidth="1"/>
    <col min="12555" max="12800" width="11.42578125" style="1"/>
    <col min="12801" max="12801" width="76.5703125" style="1" customWidth="1"/>
    <col min="12802" max="12802" width="51.28515625" style="1" customWidth="1"/>
    <col min="12803" max="12803" width="21.5703125" style="1" bestFit="1" customWidth="1"/>
    <col min="12804" max="12804" width="23.28515625" style="1" bestFit="1" customWidth="1"/>
    <col min="12805" max="12805" width="17.5703125" style="1" customWidth="1"/>
    <col min="12806" max="12806" width="11.42578125" style="1"/>
    <col min="12807" max="12807" width="15" style="1" bestFit="1" customWidth="1"/>
    <col min="12808" max="12808" width="16.85546875" style="1" bestFit="1" customWidth="1"/>
    <col min="12809" max="12809" width="15.85546875" style="1" bestFit="1" customWidth="1"/>
    <col min="12810" max="12810" width="16.7109375" style="1" bestFit="1" customWidth="1"/>
    <col min="12811" max="13056" width="11.42578125" style="1"/>
    <col min="13057" max="13057" width="76.5703125" style="1" customWidth="1"/>
    <col min="13058" max="13058" width="51.28515625" style="1" customWidth="1"/>
    <col min="13059" max="13059" width="21.5703125" style="1" bestFit="1" customWidth="1"/>
    <col min="13060" max="13060" width="23.28515625" style="1" bestFit="1" customWidth="1"/>
    <col min="13061" max="13061" width="17.5703125" style="1" customWidth="1"/>
    <col min="13062" max="13062" width="11.42578125" style="1"/>
    <col min="13063" max="13063" width="15" style="1" bestFit="1" customWidth="1"/>
    <col min="13064" max="13064" width="16.85546875" style="1" bestFit="1" customWidth="1"/>
    <col min="13065" max="13065" width="15.85546875" style="1" bestFit="1" customWidth="1"/>
    <col min="13066" max="13066" width="16.7109375" style="1" bestFit="1" customWidth="1"/>
    <col min="13067" max="13312" width="11.42578125" style="1"/>
    <col min="13313" max="13313" width="76.5703125" style="1" customWidth="1"/>
    <col min="13314" max="13314" width="51.28515625" style="1" customWidth="1"/>
    <col min="13315" max="13315" width="21.5703125" style="1" bestFit="1" customWidth="1"/>
    <col min="13316" max="13316" width="23.28515625" style="1" bestFit="1" customWidth="1"/>
    <col min="13317" max="13317" width="17.5703125" style="1" customWidth="1"/>
    <col min="13318" max="13318" width="11.42578125" style="1"/>
    <col min="13319" max="13319" width="15" style="1" bestFit="1" customWidth="1"/>
    <col min="13320" max="13320" width="16.85546875" style="1" bestFit="1" customWidth="1"/>
    <col min="13321" max="13321" width="15.85546875" style="1" bestFit="1" customWidth="1"/>
    <col min="13322" max="13322" width="16.7109375" style="1" bestFit="1" customWidth="1"/>
    <col min="13323" max="13568" width="11.42578125" style="1"/>
    <col min="13569" max="13569" width="76.5703125" style="1" customWidth="1"/>
    <col min="13570" max="13570" width="51.28515625" style="1" customWidth="1"/>
    <col min="13571" max="13571" width="21.5703125" style="1" bestFit="1" customWidth="1"/>
    <col min="13572" max="13572" width="23.28515625" style="1" bestFit="1" customWidth="1"/>
    <col min="13573" max="13573" width="17.5703125" style="1" customWidth="1"/>
    <col min="13574" max="13574" width="11.42578125" style="1"/>
    <col min="13575" max="13575" width="15" style="1" bestFit="1" customWidth="1"/>
    <col min="13576" max="13576" width="16.85546875" style="1" bestFit="1" customWidth="1"/>
    <col min="13577" max="13577" width="15.85546875" style="1" bestFit="1" customWidth="1"/>
    <col min="13578" max="13578" width="16.7109375" style="1" bestFit="1" customWidth="1"/>
    <col min="13579" max="13824" width="11.42578125" style="1"/>
    <col min="13825" max="13825" width="76.5703125" style="1" customWidth="1"/>
    <col min="13826" max="13826" width="51.28515625" style="1" customWidth="1"/>
    <col min="13827" max="13827" width="21.5703125" style="1" bestFit="1" customWidth="1"/>
    <col min="13828" max="13828" width="23.28515625" style="1" bestFit="1" customWidth="1"/>
    <col min="13829" max="13829" width="17.5703125" style="1" customWidth="1"/>
    <col min="13830" max="13830" width="11.42578125" style="1"/>
    <col min="13831" max="13831" width="15" style="1" bestFit="1" customWidth="1"/>
    <col min="13832" max="13832" width="16.85546875" style="1" bestFit="1" customWidth="1"/>
    <col min="13833" max="13833" width="15.85546875" style="1" bestFit="1" customWidth="1"/>
    <col min="13834" max="13834" width="16.7109375" style="1" bestFit="1" customWidth="1"/>
    <col min="13835" max="14080" width="11.42578125" style="1"/>
    <col min="14081" max="14081" width="76.5703125" style="1" customWidth="1"/>
    <col min="14082" max="14082" width="51.28515625" style="1" customWidth="1"/>
    <col min="14083" max="14083" width="21.5703125" style="1" bestFit="1" customWidth="1"/>
    <col min="14084" max="14084" width="23.28515625" style="1" bestFit="1" customWidth="1"/>
    <col min="14085" max="14085" width="17.5703125" style="1" customWidth="1"/>
    <col min="14086" max="14086" width="11.42578125" style="1"/>
    <col min="14087" max="14087" width="15" style="1" bestFit="1" customWidth="1"/>
    <col min="14088" max="14088" width="16.85546875" style="1" bestFit="1" customWidth="1"/>
    <col min="14089" max="14089" width="15.85546875" style="1" bestFit="1" customWidth="1"/>
    <col min="14090" max="14090" width="16.7109375" style="1" bestFit="1" customWidth="1"/>
    <col min="14091" max="14336" width="11.42578125" style="1"/>
    <col min="14337" max="14337" width="76.5703125" style="1" customWidth="1"/>
    <col min="14338" max="14338" width="51.28515625" style="1" customWidth="1"/>
    <col min="14339" max="14339" width="21.5703125" style="1" bestFit="1" customWidth="1"/>
    <col min="14340" max="14340" width="23.28515625" style="1" bestFit="1" customWidth="1"/>
    <col min="14341" max="14341" width="17.5703125" style="1" customWidth="1"/>
    <col min="14342" max="14342" width="11.42578125" style="1"/>
    <col min="14343" max="14343" width="15" style="1" bestFit="1" customWidth="1"/>
    <col min="14344" max="14344" width="16.85546875" style="1" bestFit="1" customWidth="1"/>
    <col min="14345" max="14345" width="15.85546875" style="1" bestFit="1" customWidth="1"/>
    <col min="14346" max="14346" width="16.7109375" style="1" bestFit="1" customWidth="1"/>
    <col min="14347" max="14592" width="11.42578125" style="1"/>
    <col min="14593" max="14593" width="76.5703125" style="1" customWidth="1"/>
    <col min="14594" max="14594" width="51.28515625" style="1" customWidth="1"/>
    <col min="14595" max="14595" width="21.5703125" style="1" bestFit="1" customWidth="1"/>
    <col min="14596" max="14596" width="23.28515625" style="1" bestFit="1" customWidth="1"/>
    <col min="14597" max="14597" width="17.5703125" style="1" customWidth="1"/>
    <col min="14598" max="14598" width="11.42578125" style="1"/>
    <col min="14599" max="14599" width="15" style="1" bestFit="1" customWidth="1"/>
    <col min="14600" max="14600" width="16.85546875" style="1" bestFit="1" customWidth="1"/>
    <col min="14601" max="14601" width="15.85546875" style="1" bestFit="1" customWidth="1"/>
    <col min="14602" max="14602" width="16.7109375" style="1" bestFit="1" customWidth="1"/>
    <col min="14603" max="14848" width="11.42578125" style="1"/>
    <col min="14849" max="14849" width="76.5703125" style="1" customWidth="1"/>
    <col min="14850" max="14850" width="51.28515625" style="1" customWidth="1"/>
    <col min="14851" max="14851" width="21.5703125" style="1" bestFit="1" customWidth="1"/>
    <col min="14852" max="14852" width="23.28515625" style="1" bestFit="1" customWidth="1"/>
    <col min="14853" max="14853" width="17.5703125" style="1" customWidth="1"/>
    <col min="14854" max="14854" width="11.42578125" style="1"/>
    <col min="14855" max="14855" width="15" style="1" bestFit="1" customWidth="1"/>
    <col min="14856" max="14856" width="16.85546875" style="1" bestFit="1" customWidth="1"/>
    <col min="14857" max="14857" width="15.85546875" style="1" bestFit="1" customWidth="1"/>
    <col min="14858" max="14858" width="16.7109375" style="1" bestFit="1" customWidth="1"/>
    <col min="14859" max="15104" width="11.42578125" style="1"/>
    <col min="15105" max="15105" width="76.5703125" style="1" customWidth="1"/>
    <col min="15106" max="15106" width="51.28515625" style="1" customWidth="1"/>
    <col min="15107" max="15107" width="21.5703125" style="1" bestFit="1" customWidth="1"/>
    <col min="15108" max="15108" width="23.28515625" style="1" bestFit="1" customWidth="1"/>
    <col min="15109" max="15109" width="17.5703125" style="1" customWidth="1"/>
    <col min="15110" max="15110" width="11.42578125" style="1"/>
    <col min="15111" max="15111" width="15" style="1" bestFit="1" customWidth="1"/>
    <col min="15112" max="15112" width="16.85546875" style="1" bestFit="1" customWidth="1"/>
    <col min="15113" max="15113" width="15.85546875" style="1" bestFit="1" customWidth="1"/>
    <col min="15114" max="15114" width="16.7109375" style="1" bestFit="1" customWidth="1"/>
    <col min="15115" max="15360" width="11.42578125" style="1"/>
    <col min="15361" max="15361" width="76.5703125" style="1" customWidth="1"/>
    <col min="15362" max="15362" width="51.28515625" style="1" customWidth="1"/>
    <col min="15363" max="15363" width="21.5703125" style="1" bestFit="1" customWidth="1"/>
    <col min="15364" max="15364" width="23.28515625" style="1" bestFit="1" customWidth="1"/>
    <col min="15365" max="15365" width="17.5703125" style="1" customWidth="1"/>
    <col min="15366" max="15366" width="11.42578125" style="1"/>
    <col min="15367" max="15367" width="15" style="1" bestFit="1" customWidth="1"/>
    <col min="15368" max="15368" width="16.85546875" style="1" bestFit="1" customWidth="1"/>
    <col min="15369" max="15369" width="15.85546875" style="1" bestFit="1" customWidth="1"/>
    <col min="15370" max="15370" width="16.7109375" style="1" bestFit="1" customWidth="1"/>
    <col min="15371" max="15616" width="11.42578125" style="1"/>
    <col min="15617" max="15617" width="76.5703125" style="1" customWidth="1"/>
    <col min="15618" max="15618" width="51.28515625" style="1" customWidth="1"/>
    <col min="15619" max="15619" width="21.5703125" style="1" bestFit="1" customWidth="1"/>
    <col min="15620" max="15620" width="23.28515625" style="1" bestFit="1" customWidth="1"/>
    <col min="15621" max="15621" width="17.5703125" style="1" customWidth="1"/>
    <col min="15622" max="15622" width="11.42578125" style="1"/>
    <col min="15623" max="15623" width="15" style="1" bestFit="1" customWidth="1"/>
    <col min="15624" max="15624" width="16.85546875" style="1" bestFit="1" customWidth="1"/>
    <col min="15625" max="15625" width="15.85546875" style="1" bestFit="1" customWidth="1"/>
    <col min="15626" max="15626" width="16.7109375" style="1" bestFit="1" customWidth="1"/>
    <col min="15627" max="15872" width="11.42578125" style="1"/>
    <col min="15873" max="15873" width="76.5703125" style="1" customWidth="1"/>
    <col min="15874" max="15874" width="51.28515625" style="1" customWidth="1"/>
    <col min="15875" max="15875" width="21.5703125" style="1" bestFit="1" customWidth="1"/>
    <col min="15876" max="15876" width="23.28515625" style="1" bestFit="1" customWidth="1"/>
    <col min="15877" max="15877" width="17.5703125" style="1" customWidth="1"/>
    <col min="15878" max="15878" width="11.42578125" style="1"/>
    <col min="15879" max="15879" width="15" style="1" bestFit="1" customWidth="1"/>
    <col min="15880" max="15880" width="16.85546875" style="1" bestFit="1" customWidth="1"/>
    <col min="15881" max="15881" width="15.85546875" style="1" bestFit="1" customWidth="1"/>
    <col min="15882" max="15882" width="16.7109375" style="1" bestFit="1" customWidth="1"/>
    <col min="15883" max="16128" width="11.42578125" style="1"/>
    <col min="16129" max="16129" width="76.5703125" style="1" customWidth="1"/>
    <col min="16130" max="16130" width="51.28515625" style="1" customWidth="1"/>
    <col min="16131" max="16131" width="21.5703125" style="1" bestFit="1" customWidth="1"/>
    <col min="16132" max="16132" width="23.28515625" style="1" bestFit="1" customWidth="1"/>
    <col min="16133" max="16133" width="17.5703125" style="1" customWidth="1"/>
    <col min="16134" max="16134" width="11.42578125" style="1"/>
    <col min="16135" max="16135" width="15" style="1" bestFit="1" customWidth="1"/>
    <col min="16136" max="16136" width="16.85546875" style="1" bestFit="1" customWidth="1"/>
    <col min="16137" max="16137" width="15.85546875" style="1" bestFit="1" customWidth="1"/>
    <col min="16138" max="16138" width="16.7109375" style="1" bestFit="1" customWidth="1"/>
    <col min="16139" max="16384" width="11.42578125" style="1"/>
  </cols>
  <sheetData>
    <row r="1" spans="1:5" ht="21" customHeight="1">
      <c r="A1" s="288" t="s">
        <v>0</v>
      </c>
      <c r="B1" s="288"/>
      <c r="C1" s="288"/>
      <c r="D1" s="288"/>
      <c r="E1" s="288"/>
    </row>
    <row r="2" spans="1:5" ht="18.75" customHeight="1">
      <c r="A2" s="288" t="s">
        <v>396</v>
      </c>
      <c r="B2" s="288"/>
      <c r="C2" s="288"/>
      <c r="D2" s="288"/>
      <c r="E2" s="288"/>
    </row>
    <row r="3" spans="1:5" ht="17.25" customHeight="1">
      <c r="A3" s="288" t="s">
        <v>17</v>
      </c>
      <c r="B3" s="288"/>
      <c r="C3" s="288"/>
      <c r="D3" s="288"/>
      <c r="E3" s="288"/>
    </row>
    <row r="4" spans="1:5" ht="21" customHeight="1">
      <c r="A4" s="288" t="s">
        <v>178</v>
      </c>
      <c r="B4" s="288"/>
      <c r="C4" s="288"/>
      <c r="D4" s="288"/>
      <c r="E4" s="288"/>
    </row>
    <row r="5" spans="1:5" ht="15.75">
      <c r="A5" s="288" t="s">
        <v>179</v>
      </c>
      <c r="B5" s="288"/>
      <c r="C5" s="288"/>
      <c r="D5" s="288"/>
      <c r="E5" s="288"/>
    </row>
    <row r="6" spans="1:5" ht="15.75" hidden="1">
      <c r="A6" s="67"/>
      <c r="B6" s="67"/>
      <c r="C6" s="67"/>
      <c r="D6" s="67"/>
      <c r="E6" s="67"/>
    </row>
    <row r="7" spans="1:5" ht="27" customHeight="1">
      <c r="A7" s="306" t="s">
        <v>5</v>
      </c>
      <c r="B7" s="307" t="s">
        <v>6</v>
      </c>
      <c r="C7" s="307" t="s">
        <v>7</v>
      </c>
      <c r="D7" s="307"/>
      <c r="E7" s="307" t="s">
        <v>8</v>
      </c>
    </row>
    <row r="8" spans="1:5" ht="44.45" customHeight="1">
      <c r="A8" s="306"/>
      <c r="B8" s="308"/>
      <c r="C8" s="92" t="s">
        <v>9</v>
      </c>
      <c r="D8" s="92" t="s">
        <v>10</v>
      </c>
      <c r="E8" s="308"/>
    </row>
    <row r="9" spans="1:5" ht="44.45" customHeight="1">
      <c r="A9" s="93" t="s">
        <v>180</v>
      </c>
      <c r="B9" s="94" t="s">
        <v>20</v>
      </c>
      <c r="C9" s="95">
        <v>675787061.5</v>
      </c>
      <c r="D9" s="95">
        <v>402468985.63</v>
      </c>
      <c r="E9" s="96"/>
    </row>
    <row r="10" spans="1:5" ht="44.45" customHeight="1">
      <c r="A10" s="93" t="s">
        <v>181</v>
      </c>
      <c r="B10" s="94" t="s">
        <v>20</v>
      </c>
      <c r="C10" s="95">
        <v>431291997.74000001</v>
      </c>
      <c r="D10" s="95">
        <v>209613237.36000001</v>
      </c>
      <c r="E10" s="96"/>
    </row>
    <row r="11" spans="1:5" ht="44.45" customHeight="1">
      <c r="A11" s="97" t="s">
        <v>182</v>
      </c>
      <c r="B11" s="94" t="s">
        <v>20</v>
      </c>
      <c r="C11" s="98">
        <v>21176248</v>
      </c>
      <c r="D11" s="98">
        <v>20787263.539999999</v>
      </c>
      <c r="E11" s="96"/>
    </row>
  </sheetData>
  <mergeCells count="9">
    <mergeCell ref="A7:A8"/>
    <mergeCell ref="B7:B8"/>
    <mergeCell ref="C7:D7"/>
    <mergeCell ref="E7:E8"/>
    <mergeCell ref="A1:E1"/>
    <mergeCell ref="A2:E2"/>
    <mergeCell ref="A3:E3"/>
    <mergeCell ref="A4:E4"/>
    <mergeCell ref="A5:E5"/>
  </mergeCells>
  <printOptions horizontalCentered="1"/>
  <pageMargins left="0.31496062992125984" right="0.39370078740157483" top="0.27559055118110237" bottom="0.39370078740157483" header="0.39370078740157483" footer="0.27559055118110237"/>
  <pageSetup scale="65" firstPageNumber="0" orientation="landscape" r:id="rId1"/>
  <headerFooter alignWithMargins="0">
    <oddFooter>&amp;R&amp;"Arial,Normal"&amp;8&amp;P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EF1FA-1708-4F00-A2B5-57DDCABF2D50}">
  <dimension ref="A1:I17"/>
  <sheetViews>
    <sheetView zoomScale="110" zoomScaleNormal="110" workbookViewId="0">
      <selection activeCell="B22" sqref="B21:B22"/>
    </sheetView>
  </sheetViews>
  <sheetFormatPr baseColWidth="10" defaultRowHeight="12.75"/>
  <cols>
    <col min="1" max="1" width="46.42578125" style="17" customWidth="1"/>
    <col min="2" max="2" width="30.5703125" style="17" customWidth="1"/>
    <col min="3" max="3" width="37.5703125" style="17" customWidth="1"/>
    <col min="4" max="5" width="16.42578125" style="17" bestFit="1" customWidth="1"/>
    <col min="6" max="6" width="13.28515625" style="17" customWidth="1"/>
    <col min="7" max="7" width="20" style="17" hidden="1" customWidth="1"/>
    <col min="8" max="8" width="11.42578125" style="17" customWidth="1"/>
    <col min="9" max="9" width="13.42578125" style="17" bestFit="1" customWidth="1"/>
    <col min="10" max="16384" width="11.42578125" style="17"/>
  </cols>
  <sheetData>
    <row r="1" spans="1:9" ht="21" customHeight="1">
      <c r="A1" s="296" t="s">
        <v>0</v>
      </c>
      <c r="B1" s="296"/>
      <c r="C1" s="296"/>
      <c r="D1" s="296"/>
      <c r="E1" s="296"/>
      <c r="F1" s="296"/>
      <c r="G1" s="16"/>
    </row>
    <row r="2" spans="1:9" ht="18.75" customHeight="1">
      <c r="A2" s="297" t="s">
        <v>183</v>
      </c>
      <c r="B2" s="297"/>
      <c r="C2" s="297"/>
      <c r="D2" s="297"/>
      <c r="E2" s="297"/>
      <c r="F2" s="297"/>
      <c r="G2" s="18"/>
    </row>
    <row r="3" spans="1:9" ht="17.25" customHeight="1">
      <c r="A3" s="298" t="s">
        <v>17</v>
      </c>
      <c r="B3" s="298"/>
      <c r="C3" s="298"/>
      <c r="D3" s="298"/>
      <c r="E3" s="298"/>
      <c r="F3" s="298"/>
      <c r="G3" s="19"/>
    </row>
    <row r="4" spans="1:9" ht="15.75">
      <c r="A4" s="298" t="s">
        <v>184</v>
      </c>
      <c r="B4" s="298"/>
      <c r="C4" s="298"/>
      <c r="D4" s="298"/>
      <c r="E4" s="298"/>
      <c r="F4" s="298"/>
      <c r="G4" s="19"/>
    </row>
    <row r="5" spans="1:9">
      <c r="A5" s="299" t="s">
        <v>4</v>
      </c>
      <c r="B5" s="299"/>
      <c r="C5" s="299"/>
      <c r="D5" s="299"/>
      <c r="E5" s="299"/>
      <c r="F5" s="299"/>
    </row>
    <row r="6" spans="1:9" ht="19.5" customHeight="1">
      <c r="A6" s="312" t="s">
        <v>19</v>
      </c>
      <c r="B6" s="99" t="s">
        <v>20</v>
      </c>
      <c r="C6" s="313" t="s">
        <v>6</v>
      </c>
      <c r="D6" s="315" t="s">
        <v>7</v>
      </c>
      <c r="E6" s="316"/>
      <c r="F6" s="313" t="s">
        <v>8</v>
      </c>
      <c r="G6" s="20"/>
    </row>
    <row r="7" spans="1:9" ht="20.25" customHeight="1">
      <c r="A7" s="312"/>
      <c r="B7" s="30" t="s">
        <v>21</v>
      </c>
      <c r="C7" s="314"/>
      <c r="D7" s="31" t="s">
        <v>9</v>
      </c>
      <c r="E7" s="31" t="s">
        <v>10</v>
      </c>
      <c r="F7" s="314"/>
      <c r="G7" s="20"/>
    </row>
    <row r="8" spans="1:9" ht="111" customHeight="1">
      <c r="A8" s="100" t="s">
        <v>185</v>
      </c>
      <c r="B8" s="46" t="s">
        <v>186</v>
      </c>
      <c r="C8" s="44" t="s">
        <v>187</v>
      </c>
      <c r="D8" s="46">
        <v>865000</v>
      </c>
      <c r="E8" s="46">
        <v>865000</v>
      </c>
      <c r="F8" s="46">
        <v>0</v>
      </c>
    </row>
    <row r="9" spans="1:9" ht="119.25" customHeight="1">
      <c r="A9" s="100" t="s">
        <v>188</v>
      </c>
      <c r="B9" s="101" t="s">
        <v>186</v>
      </c>
      <c r="C9" s="44" t="s">
        <v>189</v>
      </c>
      <c r="D9" s="102">
        <v>1989655.84</v>
      </c>
      <c r="E9" s="102">
        <v>1989655.84</v>
      </c>
      <c r="F9" s="102">
        <v>0</v>
      </c>
      <c r="I9" s="24"/>
    </row>
    <row r="10" spans="1:9" ht="52.5" hidden="1" customHeight="1">
      <c r="A10" s="103"/>
      <c r="B10" s="103"/>
      <c r="C10" s="103"/>
      <c r="D10" s="104">
        <f>SUM(D8:D9)</f>
        <v>2854655.84</v>
      </c>
      <c r="E10" s="104">
        <f>SUM(E8:E9)</f>
        <v>2854655.84</v>
      </c>
      <c r="F10" s="104">
        <f>SUM(F8:F8)</f>
        <v>0</v>
      </c>
    </row>
    <row r="11" spans="1:9">
      <c r="B11" s="24"/>
    </row>
    <row r="12" spans="1:9" ht="14.25">
      <c r="A12" s="105" t="s">
        <v>190</v>
      </c>
      <c r="B12" s="105" t="s">
        <v>191</v>
      </c>
      <c r="D12" s="106" t="s">
        <v>192</v>
      </c>
    </row>
    <row r="14" spans="1:9" ht="14.25">
      <c r="A14" s="107" t="s">
        <v>193</v>
      </c>
      <c r="B14" s="107" t="s">
        <v>194</v>
      </c>
      <c r="D14" s="309" t="s">
        <v>195</v>
      </c>
      <c r="E14" s="310"/>
    </row>
    <row r="15" spans="1:9" ht="57">
      <c r="A15" s="108" t="s">
        <v>196</v>
      </c>
      <c r="B15" s="108" t="s">
        <v>197</v>
      </c>
      <c r="D15" s="311" t="s">
        <v>198</v>
      </c>
      <c r="E15" s="311"/>
    </row>
    <row r="16" spans="1:9">
      <c r="A16" s="109"/>
      <c r="B16" s="109"/>
      <c r="C16" s="109"/>
      <c r="D16" s="109"/>
      <c r="E16" s="109"/>
      <c r="F16" s="109"/>
    </row>
    <row r="17" spans="1:6">
      <c r="A17" s="109"/>
      <c r="B17" s="109"/>
      <c r="C17" s="109"/>
      <c r="D17" s="109"/>
      <c r="E17" s="109"/>
      <c r="F17" s="109"/>
    </row>
  </sheetData>
  <mergeCells count="11">
    <mergeCell ref="D14:E14"/>
    <mergeCell ref="D15:E15"/>
    <mergeCell ref="A1:F1"/>
    <mergeCell ref="A2:F2"/>
    <mergeCell ref="A3:F3"/>
    <mergeCell ref="A4:F4"/>
    <mergeCell ref="A5:F5"/>
    <mergeCell ref="A6:A7"/>
    <mergeCell ref="C6:C7"/>
    <mergeCell ref="D6:E6"/>
    <mergeCell ref="F6:F7"/>
  </mergeCells>
  <printOptions horizontalCentered="1"/>
  <pageMargins left="0.51181102362204722" right="0.59055118110236227" top="1.0629921259842521" bottom="0.59055118110236227" header="0.39370078740157483" footer="0.47244094488188981"/>
  <pageSetup scale="70"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638B-D763-4CC4-B930-D80E5ACC5308}">
  <dimension ref="A1:N18"/>
  <sheetViews>
    <sheetView view="pageBreakPreview" topLeftCell="A10" zoomScale="110" zoomScaleNormal="110" zoomScaleSheetLayoutView="110" workbookViewId="0">
      <selection activeCell="D9" sqref="D9"/>
    </sheetView>
  </sheetViews>
  <sheetFormatPr baseColWidth="10" defaultRowHeight="12.75"/>
  <cols>
    <col min="1" max="1" width="55.7109375" style="17" customWidth="1"/>
    <col min="2" max="2" width="22.42578125" style="17" hidden="1" customWidth="1"/>
    <col min="3" max="3" width="4.42578125" style="17" hidden="1" customWidth="1"/>
    <col min="4" max="4" width="58.28515625" style="17" customWidth="1"/>
    <col min="5" max="6" width="16.7109375" style="17" customWidth="1"/>
    <col min="7" max="7" width="16.7109375" style="17" hidden="1" customWidth="1"/>
    <col min="8" max="8" width="16.7109375" style="17" customWidth="1"/>
    <col min="9" max="16384" width="11.42578125" style="17"/>
  </cols>
  <sheetData>
    <row r="1" spans="1:14" ht="21" customHeight="1">
      <c r="A1" s="296" t="s">
        <v>0</v>
      </c>
      <c r="B1" s="296"/>
      <c r="C1" s="296"/>
      <c r="D1" s="296"/>
      <c r="E1" s="296"/>
      <c r="F1" s="296"/>
      <c r="G1" s="296"/>
      <c r="H1" s="296"/>
    </row>
    <row r="2" spans="1:14" ht="18.75" customHeight="1">
      <c r="A2" s="297" t="s">
        <v>199</v>
      </c>
      <c r="B2" s="297"/>
      <c r="C2" s="297"/>
      <c r="D2" s="297"/>
      <c r="E2" s="297"/>
      <c r="F2" s="297"/>
      <c r="G2" s="297"/>
      <c r="H2" s="297"/>
    </row>
    <row r="3" spans="1:14" ht="17.25" customHeight="1">
      <c r="A3" s="298" t="s">
        <v>17</v>
      </c>
      <c r="B3" s="298"/>
      <c r="C3" s="298"/>
      <c r="D3" s="298"/>
      <c r="E3" s="298"/>
      <c r="F3" s="298"/>
      <c r="G3" s="298"/>
      <c r="H3" s="298"/>
    </row>
    <row r="4" spans="1:14" ht="15.75">
      <c r="A4" s="298" t="s">
        <v>200</v>
      </c>
      <c r="B4" s="298"/>
      <c r="C4" s="298"/>
      <c r="D4" s="298"/>
      <c r="E4" s="298"/>
      <c r="F4" s="298"/>
      <c r="G4" s="298"/>
      <c r="H4" s="298"/>
    </row>
    <row r="5" spans="1:14">
      <c r="A5" s="299" t="s">
        <v>4</v>
      </c>
      <c r="B5" s="299"/>
      <c r="C5" s="299"/>
      <c r="D5" s="299"/>
      <c r="E5" s="299"/>
      <c r="F5" s="299"/>
      <c r="G5" s="299"/>
      <c r="H5" s="299"/>
    </row>
    <row r="6" spans="1:14" ht="19.5" customHeight="1">
      <c r="A6" s="289" t="s">
        <v>19</v>
      </c>
      <c r="B6" s="291" t="s">
        <v>20</v>
      </c>
      <c r="C6" s="291"/>
      <c r="D6" s="291" t="s">
        <v>6</v>
      </c>
      <c r="E6" s="293" t="s">
        <v>7</v>
      </c>
      <c r="F6" s="294"/>
      <c r="G6" s="295"/>
      <c r="H6" s="291" t="s">
        <v>8</v>
      </c>
    </row>
    <row r="7" spans="1:14" ht="20.25" customHeight="1">
      <c r="A7" s="289"/>
      <c r="B7" s="21" t="s">
        <v>21</v>
      </c>
      <c r="C7" s="21" t="s">
        <v>22</v>
      </c>
      <c r="D7" s="302"/>
      <c r="E7" s="22" t="s">
        <v>9</v>
      </c>
      <c r="F7" s="22" t="s">
        <v>10</v>
      </c>
      <c r="G7" s="22" t="s">
        <v>23</v>
      </c>
      <c r="H7" s="302"/>
    </row>
    <row r="8" spans="1:14" ht="80.099999999999994" customHeight="1">
      <c r="A8" s="110" t="s">
        <v>201</v>
      </c>
      <c r="B8" s="111"/>
      <c r="C8" s="111"/>
      <c r="D8" s="110" t="s">
        <v>202</v>
      </c>
      <c r="E8" s="112">
        <v>24149628.260000002</v>
      </c>
      <c r="F8" s="112">
        <v>24149628.260000002</v>
      </c>
      <c r="G8" s="112">
        <v>0</v>
      </c>
      <c r="H8" s="112">
        <v>682095.74</v>
      </c>
    </row>
    <row r="9" spans="1:14" ht="80.099999999999994" customHeight="1">
      <c r="A9" s="113" t="s">
        <v>203</v>
      </c>
      <c r="B9" s="114"/>
      <c r="C9" s="114"/>
      <c r="D9" s="113" t="s">
        <v>204</v>
      </c>
      <c r="E9" s="115">
        <v>4952586.3899999997</v>
      </c>
      <c r="F9" s="115">
        <v>4952586.3899999997</v>
      </c>
      <c r="G9" s="115">
        <v>0</v>
      </c>
      <c r="H9" s="115">
        <v>111619.61</v>
      </c>
    </row>
    <row r="10" spans="1:14" ht="80.099999999999994" customHeight="1">
      <c r="A10" s="116" t="s">
        <v>205</v>
      </c>
      <c r="B10" s="117"/>
      <c r="C10" s="117"/>
      <c r="D10" s="116" t="s">
        <v>206</v>
      </c>
      <c r="E10" s="118">
        <v>1070701</v>
      </c>
      <c r="F10" s="118">
        <v>1070701</v>
      </c>
      <c r="G10" s="118">
        <v>0</v>
      </c>
      <c r="H10" s="118">
        <v>0</v>
      </c>
    </row>
    <row r="11" spans="1:14" ht="80.099999999999994" customHeight="1">
      <c r="A11" s="119" t="s">
        <v>207</v>
      </c>
      <c r="B11" s="120"/>
      <c r="C11" s="120"/>
      <c r="D11" s="119" t="s">
        <v>206</v>
      </c>
      <c r="E11" s="121">
        <v>4055899.35</v>
      </c>
      <c r="F11" s="121">
        <v>4055899.35</v>
      </c>
      <c r="G11" s="121">
        <v>0</v>
      </c>
      <c r="H11" s="121">
        <v>250000.65</v>
      </c>
    </row>
    <row r="12" spans="1:14" ht="99.95" customHeight="1">
      <c r="A12" s="317"/>
      <c r="B12" s="317"/>
      <c r="C12" s="317"/>
      <c r="D12" s="317"/>
      <c r="E12" s="317"/>
      <c r="F12" s="317"/>
      <c r="G12" s="317"/>
      <c r="H12" s="317"/>
    </row>
    <row r="13" spans="1:14" ht="50.1" customHeight="1">
      <c r="A13" s="122"/>
      <c r="B13" s="123"/>
      <c r="C13" s="123"/>
      <c r="D13" s="122"/>
      <c r="E13" s="122"/>
      <c r="F13" s="122"/>
      <c r="G13" s="122"/>
      <c r="H13" s="122"/>
    </row>
    <row r="14" spans="1:14" s="126" customFormat="1" ht="50.1" customHeight="1">
      <c r="A14" s="124"/>
      <c r="B14" s="124"/>
      <c r="C14" s="124"/>
      <c r="D14" s="124"/>
      <c r="E14" s="124"/>
      <c r="F14" s="124"/>
      <c r="G14" s="124"/>
      <c r="H14" s="124"/>
      <c r="I14" s="125"/>
      <c r="J14" s="125"/>
      <c r="K14" s="125"/>
      <c r="L14" s="125"/>
      <c r="M14" s="125"/>
      <c r="N14" s="125"/>
    </row>
    <row r="15" spans="1:14" s="126" customFormat="1">
      <c r="A15" s="125"/>
      <c r="B15" s="125"/>
      <c r="C15" s="125"/>
      <c r="D15" s="125"/>
      <c r="E15" s="125"/>
      <c r="F15" s="125"/>
      <c r="G15" s="125"/>
      <c r="H15" s="125"/>
      <c r="I15" s="125"/>
      <c r="J15" s="125"/>
      <c r="K15" s="125"/>
      <c r="L15" s="125"/>
      <c r="M15" s="125"/>
      <c r="N15" s="125"/>
    </row>
    <row r="16" spans="1:14" s="126" customFormat="1">
      <c r="A16" s="125"/>
      <c r="B16" s="125"/>
      <c r="C16" s="125"/>
      <c r="D16" s="125"/>
      <c r="E16" s="125"/>
      <c r="F16" s="125"/>
      <c r="G16" s="125"/>
      <c r="H16" s="125"/>
      <c r="I16" s="125"/>
      <c r="J16" s="125"/>
      <c r="K16" s="125"/>
      <c r="L16" s="125"/>
      <c r="M16" s="125"/>
      <c r="N16" s="125"/>
    </row>
    <row r="17" spans="1:14" s="126" customFormat="1">
      <c r="A17" s="125"/>
      <c r="B17" s="125"/>
      <c r="C17" s="125"/>
      <c r="D17" s="125"/>
      <c r="E17" s="125"/>
      <c r="F17" s="125"/>
      <c r="G17" s="125"/>
      <c r="H17" s="125"/>
      <c r="I17" s="125"/>
      <c r="J17" s="125"/>
      <c r="K17" s="125"/>
      <c r="L17" s="125"/>
      <c r="M17" s="125"/>
      <c r="N17" s="125"/>
    </row>
    <row r="18" spans="1:14" s="128" customFormat="1">
      <c r="A18" s="127"/>
      <c r="B18" s="127"/>
      <c r="C18" s="127"/>
      <c r="D18" s="127"/>
      <c r="E18" s="127"/>
      <c r="F18" s="127"/>
      <c r="G18" s="127"/>
      <c r="H18" s="127"/>
      <c r="I18" s="127"/>
      <c r="J18" s="127"/>
      <c r="K18" s="127"/>
      <c r="L18" s="127"/>
      <c r="M18" s="127"/>
    </row>
  </sheetData>
  <mergeCells count="11">
    <mergeCell ref="A12:H12"/>
    <mergeCell ref="A1:H1"/>
    <mergeCell ref="A2:H2"/>
    <mergeCell ref="A3:H3"/>
    <mergeCell ref="A4:H4"/>
    <mergeCell ref="A5:H5"/>
    <mergeCell ref="A6:A7"/>
    <mergeCell ref="B6:C6"/>
    <mergeCell ref="D6:D7"/>
    <mergeCell ref="E6:G6"/>
    <mergeCell ref="H6:H7"/>
  </mergeCells>
  <printOptions horizontalCentered="1"/>
  <pageMargins left="0.19685039370078741" right="0.19685039370078741" top="0.27559055118110237" bottom="0.39370078740157483" header="0.39370078740157483" footer="0.47244094488188981"/>
  <pageSetup scale="75" firstPageNumber="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D1E2-E2E8-41DD-9BC8-B057570E8529}">
  <dimension ref="A1:K11"/>
  <sheetViews>
    <sheetView zoomScale="110" zoomScaleNormal="110" workbookViewId="0">
      <selection activeCell="D14" sqref="D14"/>
    </sheetView>
  </sheetViews>
  <sheetFormatPr baseColWidth="10" defaultColWidth="11.42578125" defaultRowHeight="12.75"/>
  <cols>
    <col min="1" max="1" width="63.7109375" style="130" customWidth="1"/>
    <col min="2" max="2" width="22.42578125" style="130" hidden="1" customWidth="1"/>
    <col min="3" max="3" width="4.42578125" style="130" hidden="1" customWidth="1"/>
    <col min="4" max="4" width="58.28515625" style="130" customWidth="1"/>
    <col min="5" max="5" width="20" style="130" customWidth="1"/>
    <col min="6" max="6" width="19.7109375" style="130" customWidth="1"/>
    <col min="7" max="7" width="20.7109375" style="130" hidden="1" customWidth="1"/>
    <col min="8" max="8" width="17.5703125" style="130" customWidth="1"/>
    <col min="9" max="9" width="20" style="130" hidden="1" customWidth="1"/>
    <col min="10" max="16384" width="11.42578125" style="130"/>
  </cols>
  <sheetData>
    <row r="1" spans="1:11" ht="21" customHeight="1">
      <c r="A1" s="324" t="s">
        <v>0</v>
      </c>
      <c r="B1" s="324"/>
      <c r="C1" s="324"/>
      <c r="D1" s="324"/>
      <c r="E1" s="324"/>
      <c r="F1" s="324"/>
      <c r="G1" s="324"/>
      <c r="H1" s="324"/>
      <c r="I1" s="129"/>
      <c r="J1" s="129"/>
    </row>
    <row r="2" spans="1:11" ht="18.75" customHeight="1">
      <c r="A2" s="325" t="s">
        <v>208</v>
      </c>
      <c r="B2" s="325"/>
      <c r="C2" s="325"/>
      <c r="D2" s="325"/>
      <c r="E2" s="325"/>
      <c r="F2" s="325"/>
      <c r="G2" s="325"/>
      <c r="H2" s="325"/>
      <c r="I2" s="131"/>
      <c r="J2" s="131"/>
      <c r="K2" s="131"/>
    </row>
    <row r="3" spans="1:11" ht="17.25" customHeight="1">
      <c r="A3" s="326" t="s">
        <v>17</v>
      </c>
      <c r="B3" s="326"/>
      <c r="C3" s="326"/>
      <c r="D3" s="326"/>
      <c r="E3" s="326"/>
      <c r="F3" s="326"/>
      <c r="G3" s="326"/>
      <c r="H3" s="326"/>
      <c r="I3" s="132"/>
      <c r="J3" s="132"/>
    </row>
    <row r="4" spans="1:11" ht="17.25">
      <c r="A4" s="327" t="s">
        <v>209</v>
      </c>
      <c r="B4" s="327"/>
      <c r="C4" s="327"/>
      <c r="D4" s="327"/>
      <c r="E4" s="327"/>
      <c r="F4" s="327"/>
      <c r="G4" s="327"/>
      <c r="H4" s="327"/>
      <c r="I4" s="327"/>
      <c r="J4" s="327"/>
    </row>
    <row r="5" spans="1:11">
      <c r="A5" s="328" t="s">
        <v>4</v>
      </c>
      <c r="B5" s="328"/>
      <c r="C5" s="328"/>
      <c r="D5" s="328"/>
      <c r="E5" s="328"/>
      <c r="F5" s="328"/>
      <c r="G5" s="328"/>
      <c r="H5" s="328"/>
    </row>
    <row r="6" spans="1:11" ht="19.5" customHeight="1">
      <c r="A6" s="318" t="s">
        <v>19</v>
      </c>
      <c r="B6" s="319" t="s">
        <v>20</v>
      </c>
      <c r="C6" s="319"/>
      <c r="D6" s="319" t="s">
        <v>6</v>
      </c>
      <c r="E6" s="321" t="s">
        <v>7</v>
      </c>
      <c r="F6" s="322"/>
      <c r="G6" s="323"/>
      <c r="H6" s="319" t="s">
        <v>8</v>
      </c>
      <c r="I6" s="133"/>
    </row>
    <row r="7" spans="1:11" ht="20.25" customHeight="1">
      <c r="A7" s="318"/>
      <c r="B7" s="134" t="s">
        <v>21</v>
      </c>
      <c r="C7" s="134" t="s">
        <v>22</v>
      </c>
      <c r="D7" s="320"/>
      <c r="E7" s="135" t="s">
        <v>9</v>
      </c>
      <c r="F7" s="135" t="s">
        <v>10</v>
      </c>
      <c r="G7" s="135" t="s">
        <v>23</v>
      </c>
      <c r="H7" s="320"/>
      <c r="I7" s="133"/>
    </row>
    <row r="8" spans="1:11" ht="20.25" hidden="1" customHeight="1">
      <c r="A8" s="136"/>
      <c r="B8" s="136"/>
      <c r="C8" s="136"/>
      <c r="D8" s="136"/>
      <c r="E8" s="137" t="e">
        <f>SUM(#REF!)</f>
        <v>#REF!</v>
      </c>
      <c r="F8" s="137" t="e">
        <f>SUM(#REF!)</f>
        <v>#REF!</v>
      </c>
      <c r="G8" s="137" t="e">
        <f>SUM(#REF!)</f>
        <v>#REF!</v>
      </c>
      <c r="H8" s="137" t="e">
        <f>SUM(#REF!)</f>
        <v>#REF!</v>
      </c>
    </row>
    <row r="9" spans="1:11" ht="59.25" customHeight="1">
      <c r="A9" s="138" t="s">
        <v>210</v>
      </c>
      <c r="B9" s="136"/>
      <c r="C9" s="136"/>
      <c r="D9" s="139" t="s">
        <v>211</v>
      </c>
      <c r="E9" s="140">
        <v>5670850.2999999998</v>
      </c>
      <c r="F9" s="140">
        <v>5670850.2999999998</v>
      </c>
      <c r="G9" s="136"/>
      <c r="H9" s="141">
        <v>0.01</v>
      </c>
    </row>
    <row r="10" spans="1:11" ht="58.5" customHeight="1">
      <c r="A10" s="142" t="s">
        <v>212</v>
      </c>
      <c r="B10" s="143"/>
      <c r="C10" s="143"/>
      <c r="D10" s="144" t="s">
        <v>213</v>
      </c>
      <c r="E10" s="145">
        <v>934889</v>
      </c>
      <c r="F10" s="145">
        <v>934889</v>
      </c>
      <c r="G10" s="146"/>
      <c r="H10" s="140">
        <v>154000</v>
      </c>
    </row>
    <row r="11" spans="1:11">
      <c r="J11" s="130" t="s">
        <v>214</v>
      </c>
    </row>
  </sheetData>
  <mergeCells count="10">
    <mergeCell ref="A1:H1"/>
    <mergeCell ref="A2:H2"/>
    <mergeCell ref="A3:H3"/>
    <mergeCell ref="A4:J4"/>
    <mergeCell ref="A5:H5"/>
    <mergeCell ref="A6:A7"/>
    <mergeCell ref="B6:C6"/>
    <mergeCell ref="D6:D7"/>
    <mergeCell ref="E6:G6"/>
    <mergeCell ref="H6:H7"/>
  </mergeCells>
  <printOptions horizontalCentered="1"/>
  <pageMargins left="0.31496062992125984" right="0.39370078740157483" top="0.27559055118110237" bottom="0.39370078740157483" header="0.39370078740157483" footer="0.47244094488188981"/>
  <pageSetup scale="65" firstPageNumber="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43</vt:i4>
      </vt:variant>
    </vt:vector>
  </HeadingPairs>
  <TitlesOfParts>
    <vt:vector size="74" baseType="lpstr">
      <vt:lpstr>Gasto Federalizado FAFEF</vt:lpstr>
      <vt:lpstr>Gasto Federalizado FISE </vt:lpstr>
      <vt:lpstr>GASTO FEDERALIZADO (2)</vt:lpstr>
      <vt:lpstr>GASTO FED. Y REINTEGROS</vt:lpstr>
      <vt:lpstr>GASTO FEDERALIZADO (5)</vt:lpstr>
      <vt:lpstr>4TO. TRIM. 2025</vt:lpstr>
      <vt:lpstr>OCT - DIC</vt:lpstr>
      <vt:lpstr>GASTO FEDERALIZADO (6)</vt:lpstr>
      <vt:lpstr>GTO FED 4TO. T SGG 2025 </vt:lpstr>
      <vt:lpstr>PAE 2025</vt:lpstr>
      <vt:lpstr>GASTO FEDERALIZADO (7)</vt:lpstr>
      <vt:lpstr>GASTO FEDERALIZADO (8)</vt:lpstr>
      <vt:lpstr>GASTO FEDERALIZADO SOC</vt:lpstr>
      <vt:lpstr>GASTO FEDERALIZADO FASP</vt:lpstr>
      <vt:lpstr>GASTO FEDERALIZADO FOFISP</vt:lpstr>
      <vt:lpstr>GTO FEDERALIZADO Y REINTEGROS S</vt:lpstr>
      <vt:lpstr>DGRF</vt:lpstr>
      <vt:lpstr>PAPEMS</vt:lpstr>
      <vt:lpstr>PFSEE</vt:lpstr>
      <vt:lpstr>PRODEP</vt:lpstr>
      <vt:lpstr>PROFEXCE</vt:lpstr>
      <vt:lpstr>PRONI</vt:lpstr>
      <vt:lpstr>PEEI</vt:lpstr>
      <vt:lpstr>4o TRIM SEFINA</vt:lpstr>
      <vt:lpstr>GASTO FEDERALIZADO</vt:lpstr>
      <vt:lpstr>Gasto fedralizado</vt:lpstr>
      <vt:lpstr>GASTO FEDERALIZADO FISE</vt:lpstr>
      <vt:lpstr>GASTO FEDERALIZADO (3)</vt:lpstr>
      <vt:lpstr>GASTO FEDERALIZADO (4)</vt:lpstr>
      <vt:lpstr>4T 2025</vt:lpstr>
      <vt:lpstr>4TO TRIM 2025</vt:lpstr>
      <vt:lpstr>'4T 2025'!Área_de_impresión</vt:lpstr>
      <vt:lpstr>'4TO TRIM 2025'!Área_de_impresión</vt:lpstr>
      <vt:lpstr>'4TO. TRIM. 2025'!Área_de_impresión</vt:lpstr>
      <vt:lpstr>DGRF!Área_de_impresión</vt:lpstr>
      <vt:lpstr>'GASTO FED. Y REINTEGROS'!Área_de_impresión</vt:lpstr>
      <vt:lpstr>'GASTO FEDERALIZADO (2)'!Área_de_impresión</vt:lpstr>
      <vt:lpstr>'GASTO FEDERALIZADO (6)'!Área_de_impresión</vt:lpstr>
      <vt:lpstr>'GASTO FEDERALIZADO (8)'!Área_de_impresión</vt:lpstr>
      <vt:lpstr>'Gasto Federalizado FAFEF'!Área_de_impresión</vt:lpstr>
      <vt:lpstr>'GASTO FEDERALIZADO FISE'!Área_de_impresión</vt:lpstr>
      <vt:lpstr>'Gasto Federalizado FISE '!Área_de_impresión</vt:lpstr>
      <vt:lpstr>'PAE 2025'!Área_de_impresión</vt:lpstr>
      <vt:lpstr>PRODEP!Área_de_impresión</vt:lpstr>
      <vt:lpstr>PRONI!Área_de_impresión</vt:lpstr>
      <vt:lpstr>'4o TRIM SEFINA'!Títulos_a_imprimir</vt:lpstr>
      <vt:lpstr>'4T 2025'!Títulos_a_imprimir</vt:lpstr>
      <vt:lpstr>'4TO. TRIM. 2025'!Títulos_a_imprimir</vt:lpstr>
      <vt:lpstr>DGRF!Títulos_a_imprimir</vt:lpstr>
      <vt:lpstr>'GASTO FED. Y REINTEGROS'!Títulos_a_imprimir</vt:lpstr>
      <vt:lpstr>'GASTO FEDERALIZADO'!Títulos_a_imprimir</vt:lpstr>
      <vt:lpstr>'GASTO FEDERALIZADO (2)'!Títulos_a_imprimir</vt:lpstr>
      <vt:lpstr>'GASTO FEDERALIZADO (3)'!Títulos_a_imprimir</vt:lpstr>
      <vt:lpstr>'GASTO FEDERALIZADO (4)'!Títulos_a_imprimir</vt:lpstr>
      <vt:lpstr>'GASTO FEDERALIZADO (5)'!Títulos_a_imprimir</vt:lpstr>
      <vt:lpstr>'GASTO FEDERALIZADO (6)'!Títulos_a_imprimir</vt:lpstr>
      <vt:lpstr>'GASTO FEDERALIZADO (7)'!Títulos_a_imprimir</vt:lpstr>
      <vt:lpstr>'GASTO FEDERALIZADO (8)'!Títulos_a_imprimir</vt:lpstr>
      <vt:lpstr>'Gasto Federalizado FAFEF'!Títulos_a_imprimir</vt:lpstr>
      <vt:lpstr>'GASTO FEDERALIZADO FASP'!Títulos_a_imprimir</vt:lpstr>
      <vt:lpstr>'GASTO FEDERALIZADO FISE'!Títulos_a_imprimir</vt:lpstr>
      <vt:lpstr>'Gasto Federalizado FISE '!Títulos_a_imprimir</vt:lpstr>
      <vt:lpstr>'GASTO FEDERALIZADO FOFISP'!Títulos_a_imprimir</vt:lpstr>
      <vt:lpstr>'GASTO FEDERALIZADO SOC'!Títulos_a_imprimir</vt:lpstr>
      <vt:lpstr>'Gasto fedralizado'!Títulos_a_imprimir</vt:lpstr>
      <vt:lpstr>'GTO FED 4TO. T SGG 2025 '!Títulos_a_imprimir</vt:lpstr>
      <vt:lpstr>'GTO FEDERALIZADO Y REINTEGROS S'!Títulos_a_imprimir</vt:lpstr>
      <vt:lpstr>'OCT - DIC'!Títulos_a_imprimir</vt:lpstr>
      <vt:lpstr>'PAE 2025'!Títulos_a_imprimir</vt:lpstr>
      <vt:lpstr>PAPEMS!Títulos_a_imprimir</vt:lpstr>
      <vt:lpstr>PFSEE!Títulos_a_imprimir</vt:lpstr>
      <vt:lpstr>PRODEP!Títulos_a_imprimir</vt:lpstr>
      <vt:lpstr>PROFEXCE!Títulos_a_imprimir</vt:lpstr>
      <vt:lpstr>PRONI!Títulos_a_imprimir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2026-01-27T20:30:00Z</cp:lastPrinted>
  <dcterms:created xsi:type="dcterms:W3CDTF">2026-01-23T15:44:41Z</dcterms:created>
  <dcterms:modified xsi:type="dcterms:W3CDTF">2026-01-27T20:30:35Z</dcterms:modified>
</cp:coreProperties>
</file>