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hp\Desktop\Conac 4t 2025\"/>
    </mc:Choice>
  </mc:AlternateContent>
  <xr:revisionPtr revIDLastSave="0" documentId="8_{53B6220E-44C4-4E0D-8A69-BBEC3C3A890D}" xr6:coauthVersionLast="47" xr6:coauthVersionMax="47" xr10:uidLastSave="{00000000-0000-0000-0000-000000000000}"/>
  <bookViews>
    <workbookView xWindow="-120" yWindow="-120" windowWidth="29040" windowHeight="15720" xr2:uid="{9C2BB293-28C7-4B6E-8B7A-F4570B829103}"/>
  </bookViews>
  <sheets>
    <sheet name="IP-11" sheetId="1" r:id="rId1"/>
  </sheets>
  <externalReferences>
    <externalReference r:id="rId2"/>
    <externalReference r:id="rId3"/>
    <externalReference r:id="rId4"/>
  </externalReferences>
  <definedNames>
    <definedName name="admtva">'[1]Clas_Admtva_(2021)'!$A$3:$T$257</definedName>
    <definedName name="_xlnm.Print_Area" localSheetId="0">'IP-11'!$A$1:$G$53</definedName>
    <definedName name="COG">[1]Clas_COG!$A$4:$D$374</definedName>
    <definedName name="CONSOLIDADO">[2]CONSOLIDADO___OK!$A$1:$M$59</definedName>
    <definedName name="DESARROLLO">[2]GENERAL!$A$1:$J$59</definedName>
    <definedName name="PROYECTOS">'[1]PROYECTOS 2021 (09.10.2021)'!$A$4:$AE$1924</definedName>
    <definedName name="SEFOTUR">[3]Query_Plantillas_PPTO!$H$4:$Q$132</definedName>
    <definedName name="_xlnm.Print_Titles" localSheetId="0">'IP-11'!$1:$12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8" i="1" l="1"/>
  <c r="G29" i="1"/>
  <c r="F29" i="1"/>
  <c r="E29" i="1"/>
  <c r="D29" i="1"/>
  <c r="C29" i="1"/>
  <c r="B29" i="1"/>
  <c r="G26" i="1"/>
  <c r="G15" i="1" s="1"/>
  <c r="F26" i="1"/>
  <c r="E26" i="1"/>
  <c r="E14" i="1" s="1"/>
  <c r="D26" i="1"/>
  <c r="C26" i="1"/>
  <c r="B26" i="1"/>
  <c r="G19" i="1"/>
  <c r="F19" i="1"/>
  <c r="E19" i="1"/>
  <c r="D19" i="1"/>
  <c r="C19" i="1"/>
  <c r="B19" i="1"/>
  <c r="G16" i="1"/>
  <c r="G38" i="1" s="1"/>
  <c r="F16" i="1"/>
  <c r="F38" i="1" s="1"/>
  <c r="E16" i="1"/>
  <c r="E15" i="1" s="1"/>
  <c r="D16" i="1"/>
  <c r="D15" i="1" s="1"/>
  <c r="C16" i="1"/>
  <c r="C15" i="1" s="1"/>
  <c r="B16" i="1"/>
  <c r="B15" i="1" s="1"/>
  <c r="F15" i="1"/>
  <c r="B14" i="1" l="1"/>
  <c r="C14" i="1"/>
  <c r="D14" i="1"/>
  <c r="G14" i="1"/>
  <c r="C38" i="1"/>
  <c r="F14" i="1"/>
  <c r="D38" i="1"/>
  <c r="E38" i="1"/>
</calcChain>
</file>

<file path=xl/sharedStrings.xml><?xml version="1.0" encoding="utf-8"?>
<sst xmlns="http://schemas.openxmlformats.org/spreadsheetml/2006/main" count="37" uniqueCount="37">
  <si>
    <t>Formato IP-11</t>
  </si>
  <si>
    <t>Informe Financiero correspondiente al Cuarto Trimestre de 2025</t>
  </si>
  <si>
    <t>Gobierno del Estado de Guerrero</t>
  </si>
  <si>
    <t xml:space="preserve">Estado Analítico del Ejercicio del Presupuesto de Egresos </t>
  </si>
  <si>
    <t>Gasto por Categoría Programática</t>
  </si>
  <si>
    <t>Del 1° de Enero al 31 de Diciembre de 2025</t>
  </si>
  <si>
    <t>(Cifras en pesos)</t>
  </si>
  <si>
    <t>Nota:  El detalle presentado a continuación es de manera ilustrativa y no es limitante para su adaptación por parte del ente fiscalizable, en atención a las cuentas que utilice.</t>
  </si>
  <si>
    <t>Partidas presupuestales</t>
  </si>
  <si>
    <t>Egresos</t>
  </si>
  <si>
    <t>Subejercicio</t>
  </si>
  <si>
    <t>Concepto</t>
  </si>
  <si>
    <t xml:space="preserve"> Aprobado</t>
  </si>
  <si>
    <t>Ampliaciones /  (Reducciones)</t>
  </si>
  <si>
    <t>Modificado</t>
  </si>
  <si>
    <t>Devengado</t>
  </si>
  <si>
    <t>Pagado</t>
  </si>
  <si>
    <t>3=(1+2)</t>
  </si>
  <si>
    <t>6=(3-4)</t>
  </si>
  <si>
    <t>1 Programas Presupuestarios</t>
  </si>
  <si>
    <t>1.1 Programas</t>
  </si>
  <si>
    <t>1.1.1 Subsidios: Sector Social y Privado o Entidades Federativas y Municipios</t>
  </si>
  <si>
    <t>1.1.1.1 Sujetos a Reglas de Operación</t>
  </si>
  <si>
    <t>1.1.2 Desempeño de las Funciones</t>
  </si>
  <si>
    <t>1.1.2.1 Prestación de Servicios Públicos</t>
  </si>
  <si>
    <t>1.1.2.3 Planeación, Seguimiento y Evaluación de Políticas Públicas</t>
  </si>
  <si>
    <t>1.1.2.4 Promoción y Fomento</t>
  </si>
  <si>
    <t>1.1.2.5 Regulación y Supervisión</t>
  </si>
  <si>
    <t>1.1.2.8 Proyectos de Inversión</t>
  </si>
  <si>
    <t>1.1.3 Administrativos y de Apoyo</t>
  </si>
  <si>
    <t>1.1.3.2 Apoyo a la Función Pública y al Mejoramiento de la Gestión</t>
  </si>
  <si>
    <t>1.1.6 Programas de Gasto Federalizado (Gobierno Federal)</t>
  </si>
  <si>
    <t>1.1.6 Gasto Federalizado</t>
  </si>
  <si>
    <t>2 Participaciones a Entidades Federativas y Municipios</t>
  </si>
  <si>
    <t>3 Costo Financiero, Deuda o Apoyos a Deudores y Ahorradores de la Banca</t>
  </si>
  <si>
    <t>4 Adeudos de Ejercicios Fiscales Anteriores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</si>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</sst>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0"/>
      <name val="Arial"/>
    </font>
    <font>
      <sz val="11"/>
      <color theme="1"/>
      <name val="Calibri"/>
      <family val="2"/>
      <scheme val="minor"/>
    </font>
    <font>
      <b/>
      <sz val="10"/>
      <name val="Arial Narrow"/>
      <family val="2"/>
    </font>
    <font>
      <sz val="10"/>
      <name val="Arial"/>
      <family val="2"/>
    </font>
    <font>
      <b/>
      <sz val="11"/>
      <name val="Calibri"/>
      <family val="2"/>
      <scheme val="minor"/>
    </font>
    <font>
      <sz val="10"/>
      <name val="Arial Narrow"/>
      <family val="2"/>
    </font>
    <font>
      <b/>
      <i/>
      <sz val="10"/>
      <name val="Arial Narrow"/>
      <family val="2"/>
    </font>
    <font>
      <b/>
      <sz val="10"/>
      <color theme="1"/>
      <name val="Arial Narrow"/>
      <family val="2"/>
    </font>
    <font>
      <sz val="10"/>
      <color theme="1"/>
      <name val="Arial Narrow"/>
      <family val="2"/>
    </font>
    <font>
      <sz val="10"/>
      <color theme="1"/>
      <name val="Arial"/>
      <family val="2"/>
    </font>
    <font>
      <b/>
      <sz val="10"/>
      <name val="Arial"/>
      <family val="2"/>
    </font>
    <font>
      <sz val="9"/>
      <name val="Arial Narrow"/>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3" fillId="0" borderId="0" applyFont="0" applyFill="0" applyBorder="0" applyAlignment="0" applyProtection="0"/>
    <xf numFmtId="0" fontId="1" fillId="0" borderId="0"/>
    <xf numFmtId="0" fontId="3" fillId="0" borderId="0"/>
    <xf numFmtId="0" fontId="1" fillId="0" borderId="0"/>
    <xf numFmtId="0" fontId="3" fillId="0" borderId="0"/>
  </cellStyleXfs>
  <cellXfs count="57">
    <xf numFmtId="0" fontId="0" fillId="0" borderId="0" xfId="0"/>
    <xf numFmtId="0" fontId="2" fillId="2" borderId="0" xfId="2" applyFont="1" applyFill="1" applyAlignment="1">
      <alignment horizontal="right"/>
    </xf>
    <xf numFmtId="4" fontId="3" fillId="0" borderId="0" xfId="3" applyNumberFormat="1"/>
    <xf numFmtId="0" fontId="4" fillId="2" borderId="0" xfId="4" applyFont="1" applyFill="1" applyAlignment="1">
      <alignment horizontal="center"/>
    </xf>
    <xf numFmtId="0" fontId="2" fillId="2" borderId="0" xfId="3" applyFont="1" applyFill="1"/>
    <xf numFmtId="0" fontId="5" fillId="2" borderId="0" xfId="3" applyFont="1" applyFill="1"/>
    <xf numFmtId="0" fontId="5" fillId="2" borderId="0" xfId="2" applyFont="1" applyFill="1"/>
    <xf numFmtId="0" fontId="2" fillId="2" borderId="0" xfId="2" applyFont="1" applyFill="1" applyAlignment="1">
      <alignment horizontal="right"/>
    </xf>
    <xf numFmtId="0" fontId="2" fillId="3" borderId="1" xfId="2" applyFont="1" applyFill="1" applyBorder="1" applyAlignment="1">
      <alignment horizontal="center"/>
    </xf>
    <xf numFmtId="0" fontId="2" fillId="3" borderId="2" xfId="2" applyFont="1" applyFill="1" applyBorder="1" applyAlignment="1">
      <alignment horizontal="center"/>
    </xf>
    <xf numFmtId="0" fontId="2" fillId="3" borderId="3" xfId="2" applyFont="1" applyFill="1" applyBorder="1" applyAlignment="1">
      <alignment horizontal="center"/>
    </xf>
    <xf numFmtId="0" fontId="2" fillId="3" borderId="4" xfId="2" applyFont="1" applyFill="1" applyBorder="1" applyAlignment="1">
      <alignment horizontal="center" vertical="center"/>
    </xf>
    <xf numFmtId="0" fontId="2" fillId="3" borderId="0" xfId="2" applyFont="1" applyFill="1" applyAlignment="1">
      <alignment horizontal="center" vertical="center"/>
    </xf>
    <xf numFmtId="0" fontId="2" fillId="3" borderId="5" xfId="2" applyFont="1" applyFill="1" applyBorder="1" applyAlignment="1">
      <alignment horizontal="center" vertical="center"/>
    </xf>
    <xf numFmtId="0" fontId="2" fillId="3" borderId="4" xfId="4" applyFont="1" applyFill="1" applyBorder="1" applyAlignment="1">
      <alignment horizontal="center" vertical="center"/>
    </xf>
    <xf numFmtId="0" fontId="2" fillId="3" borderId="0" xfId="3" applyFont="1" applyFill="1" applyAlignment="1">
      <alignment horizontal="center" vertical="center"/>
    </xf>
    <xf numFmtId="0" fontId="2" fillId="3" borderId="5" xfId="3" applyFont="1" applyFill="1" applyBorder="1" applyAlignment="1">
      <alignment horizontal="center" vertical="center"/>
    </xf>
    <xf numFmtId="0" fontId="2" fillId="3" borderId="6" xfId="2" applyFont="1" applyFill="1" applyBorder="1" applyAlignment="1">
      <alignment horizontal="center" vertical="center"/>
    </xf>
    <xf numFmtId="0" fontId="2" fillId="3" borderId="7" xfId="3" applyFont="1" applyFill="1" applyBorder="1" applyAlignment="1">
      <alignment horizontal="center" vertical="center"/>
    </xf>
    <xf numFmtId="0" fontId="2" fillId="3" borderId="8" xfId="3" applyFont="1" applyFill="1" applyBorder="1" applyAlignment="1">
      <alignment horizontal="center" vertical="center"/>
    </xf>
    <xf numFmtId="0" fontId="6" fillId="0" borderId="0" xfId="3" applyFont="1" applyAlignment="1">
      <alignment horizontal="justify" vertical="center" wrapText="1"/>
    </xf>
    <xf numFmtId="0" fontId="2" fillId="3" borderId="9" xfId="2" applyFont="1" applyFill="1" applyBorder="1" applyAlignment="1">
      <alignment horizontal="center" vertical="center"/>
    </xf>
    <xf numFmtId="0" fontId="2" fillId="3" borderId="9" xfId="2" applyFont="1" applyFill="1" applyBorder="1" applyAlignment="1">
      <alignment horizontal="center" vertical="center"/>
    </xf>
    <xf numFmtId="0" fontId="2" fillId="3" borderId="10" xfId="2" applyFont="1" applyFill="1" applyBorder="1" applyAlignment="1">
      <alignment horizontal="center" vertical="center"/>
    </xf>
    <xf numFmtId="0" fontId="2" fillId="3" borderId="9" xfId="2" applyFont="1" applyFill="1" applyBorder="1" applyAlignment="1">
      <alignment horizontal="justify" vertical="center"/>
    </xf>
    <xf numFmtId="0" fontId="2" fillId="3" borderId="11" xfId="2" applyFont="1" applyFill="1" applyBorder="1" applyAlignment="1">
      <alignment horizontal="center" vertical="center"/>
    </xf>
    <xf numFmtId="0" fontId="2" fillId="0" borderId="10" xfId="3" applyFont="1" applyBorder="1" applyAlignment="1">
      <alignment vertical="center" wrapText="1"/>
    </xf>
    <xf numFmtId="0" fontId="6" fillId="0" borderId="10" xfId="3" applyFont="1" applyBorder="1" applyAlignment="1">
      <alignment horizontal="left" vertical="center" wrapText="1"/>
    </xf>
    <xf numFmtId="0" fontId="7" fillId="3" borderId="12" xfId="0" applyFont="1" applyFill="1" applyBorder="1" applyAlignment="1">
      <alignment horizontal="left"/>
    </xf>
    <xf numFmtId="4" fontId="7" fillId="3" borderId="12" xfId="0" applyNumberFormat="1" applyFont="1" applyFill="1" applyBorder="1"/>
    <xf numFmtId="0" fontId="7" fillId="3" borderId="12" xfId="0" applyFont="1" applyFill="1" applyBorder="1" applyAlignment="1">
      <alignment horizontal="left" indent="1"/>
    </xf>
    <xf numFmtId="0" fontId="7" fillId="3" borderId="12" xfId="0" applyFont="1" applyFill="1" applyBorder="1" applyAlignment="1">
      <alignment horizontal="left" indent="2"/>
    </xf>
    <xf numFmtId="0" fontId="8" fillId="0" borderId="12" xfId="0" applyFont="1" applyBorder="1" applyAlignment="1">
      <alignment horizontal="left" indent="3"/>
    </xf>
    <xf numFmtId="43" fontId="9" fillId="2" borderId="12" xfId="1" applyFont="1" applyFill="1" applyBorder="1"/>
    <xf numFmtId="4" fontId="0" fillId="0" borderId="0" xfId="0" applyNumberFormat="1"/>
    <xf numFmtId="4" fontId="8" fillId="0" borderId="12" xfId="0" applyNumberFormat="1" applyFont="1" applyBorder="1"/>
    <xf numFmtId="0" fontId="8" fillId="0" borderId="12" xfId="0" applyFont="1" applyBorder="1" applyAlignment="1">
      <alignment horizontal="left" indent="2"/>
    </xf>
    <xf numFmtId="43" fontId="3" fillId="2" borderId="0" xfId="1" applyFont="1" applyFill="1" applyBorder="1"/>
    <xf numFmtId="43" fontId="9" fillId="2" borderId="0" xfId="1" applyFont="1" applyFill="1" applyBorder="1"/>
    <xf numFmtId="43" fontId="9" fillId="0" borderId="0" xfId="1" applyFont="1" applyFill="1" applyBorder="1"/>
    <xf numFmtId="0" fontId="8" fillId="2" borderId="12" xfId="0" applyFont="1" applyFill="1" applyBorder="1" applyAlignment="1">
      <alignment horizontal="left" indent="2"/>
    </xf>
    <xf numFmtId="4" fontId="8" fillId="2" borderId="12" xfId="0" applyNumberFormat="1" applyFont="1" applyFill="1" applyBorder="1"/>
    <xf numFmtId="4" fontId="7" fillId="2" borderId="12" xfId="0" applyNumberFormat="1" applyFont="1" applyFill="1" applyBorder="1"/>
    <xf numFmtId="0" fontId="3" fillId="0" borderId="0" xfId="3"/>
    <xf numFmtId="0" fontId="10" fillId="2" borderId="12" xfId="3" applyFont="1" applyFill="1" applyBorder="1"/>
    <xf numFmtId="4" fontId="10" fillId="2" borderId="11" xfId="3" applyNumberFormat="1" applyFont="1" applyFill="1" applyBorder="1"/>
    <xf numFmtId="0" fontId="2" fillId="3" borderId="9" xfId="0" applyFont="1" applyFill="1" applyBorder="1" applyAlignment="1">
      <alignment horizontal="center"/>
    </xf>
    <xf numFmtId="4" fontId="2" fillId="3" borderId="9" xfId="0" applyNumberFormat="1" applyFont="1" applyFill="1" applyBorder="1"/>
    <xf numFmtId="4" fontId="5" fillId="2" borderId="0" xfId="2" applyNumberFormat="1" applyFont="1" applyFill="1"/>
    <xf numFmtId="4" fontId="11" fillId="2" borderId="0" xfId="2" applyNumberFormat="1" applyFont="1" applyFill="1"/>
    <xf numFmtId="4" fontId="10" fillId="0" borderId="0" xfId="3" applyNumberFormat="1" applyFont="1"/>
    <xf numFmtId="0" fontId="10" fillId="0" borderId="0" xfId="3" applyFont="1"/>
    <xf numFmtId="4" fontId="5" fillId="2" borderId="0" xfId="5" applyNumberFormat="1" applyFont="1" applyFill="1"/>
    <xf numFmtId="4" fontId="5" fillId="2" borderId="0" xfId="5" applyNumberFormat="1" applyFont="1" applyFill="1" applyAlignment="1">
      <alignment horizontal="center"/>
    </xf>
    <xf numFmtId="4" fontId="5" fillId="2" borderId="0" xfId="3" applyNumberFormat="1" applyFont="1" applyFill="1"/>
    <xf numFmtId="4" fontId="3" fillId="2" borderId="0" xfId="3" applyNumberFormat="1" applyFill="1"/>
    <xf numFmtId="0" fontId="3" fillId="2" borderId="0" xfId="3" applyFill="1"/>
  </cellXfs>
  <cellStyles count="6">
    <cellStyle name="Millares" xfId="1" builtinId="3"/>
    <cellStyle name="Normal" xfId="0" builtinId="0"/>
    <cellStyle name="Normal 15" xfId="3" xr:uid="{B40C408C-84C9-4C6B-A9C0-2C261E86DC69}"/>
    <cellStyle name="Normal 6 4 3 4" xfId="4" xr:uid="{50A33031-2F87-4446-80F7-25A2F5833A73}"/>
    <cellStyle name="Normal 6 6 2 2" xfId="2" xr:uid="{433D935D-23E5-43BD-82DA-689FC0037DBA}"/>
    <cellStyle name="Normal_Formatos aspecto Financiero 2 2" xfId="5" xr:uid="{94F980D7-36EB-4B13-9680-68EBBC23D1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6</xdr:col>
      <xdr:colOff>819150</xdr:colOff>
      <xdr:row>48</xdr:row>
      <xdr:rowOff>57150</xdr:rowOff>
    </xdr:to>
    <xdr:grpSp>
      <xdr:nvGrpSpPr>
        <xdr:cNvPr id="2" name="Grupo 1">
          <a:extLst>
            <a:ext uri="{FF2B5EF4-FFF2-40B4-BE49-F238E27FC236}">
              <a16:creationId xmlns:a16="http://schemas.microsoft.com/office/drawing/2014/main" id="{8A826877-C517-4B39-8DC7-497A297F06B9}"/>
            </a:ext>
          </a:extLst>
        </xdr:cNvPr>
        <xdr:cNvGrpSpPr/>
      </xdr:nvGrpSpPr>
      <xdr:grpSpPr>
        <a:xfrm>
          <a:off x="0" y="8009659"/>
          <a:ext cx="9885218" cy="1044286"/>
          <a:chOff x="132118" y="66675000"/>
          <a:chExt cx="8091407" cy="676089"/>
        </a:xfrm>
      </xdr:grpSpPr>
      <xdr:sp macro="" textlink="">
        <xdr:nvSpPr>
          <xdr:cNvPr id="3" name="Text Box 9">
            <a:extLst>
              <a:ext uri="{FF2B5EF4-FFF2-40B4-BE49-F238E27FC236}">
                <a16:creationId xmlns:a16="http://schemas.microsoft.com/office/drawing/2014/main" id="{66173538-3064-5525-5B94-0B85AD4CC538}"/>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985F81AB-542A-02B1-A2B7-71EC775A1D44}"/>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866C-2025-4D4F-946E-758F0B935631}">
  <sheetPr>
    <tabColor theme="6" tint="0.39997558519241921"/>
  </sheetPr>
  <dimension ref="A1:K58"/>
  <sheetViews>
    <sheetView showGridLines="0" tabSelected="1" zoomScale="110" zoomScaleNormal="110" zoomScaleSheetLayoutView="90" workbookViewId="0">
      <selection activeCell="J17" sqref="J17"/>
    </sheetView>
  </sheetViews>
  <sheetFormatPr baseColWidth="10" defaultRowHeight="12.75" x14ac:dyDescent="0.2"/>
  <cols>
    <col min="1" max="1" width="57.42578125" style="43" customWidth="1"/>
    <col min="2" max="2" width="18" style="43" customWidth="1"/>
    <col min="3" max="3" width="16" style="43" customWidth="1"/>
    <col min="4" max="4" width="14.5703125" style="43" customWidth="1"/>
    <col min="5" max="5" width="15.140625" style="43" customWidth="1"/>
    <col min="6" max="6" width="14.85546875" style="43" customWidth="1"/>
    <col min="7" max="7" width="14" style="43" customWidth="1"/>
    <col min="8" max="11" width="11.42578125" style="2"/>
    <col min="12" max="137" width="11.42578125" style="43"/>
    <col min="138" max="138" width="4" style="43" customWidth="1"/>
    <col min="139" max="139" width="4.7109375" style="43" customWidth="1"/>
    <col min="140" max="140" width="46.140625" style="43" customWidth="1"/>
    <col min="141" max="141" width="16.28515625" style="43" customWidth="1"/>
    <col min="142" max="142" width="23.85546875" style="43" customWidth="1"/>
    <col min="143" max="143" width="15.28515625" style="43" customWidth="1"/>
    <col min="144" max="144" width="16.28515625" style="43" customWidth="1"/>
    <col min="145" max="145" width="16.5703125" style="43" customWidth="1"/>
    <col min="146" max="146" width="14.7109375" style="43" customWidth="1"/>
    <col min="147" max="393" width="11.42578125" style="43"/>
    <col min="394" max="394" width="4" style="43" customWidth="1"/>
    <col min="395" max="395" width="4.7109375" style="43" customWidth="1"/>
    <col min="396" max="396" width="46.140625" style="43" customWidth="1"/>
    <col min="397" max="397" width="16.28515625" style="43" customWidth="1"/>
    <col min="398" max="398" width="23.85546875" style="43" customWidth="1"/>
    <col min="399" max="399" width="15.28515625" style="43" customWidth="1"/>
    <col min="400" max="400" width="16.28515625" style="43" customWidth="1"/>
    <col min="401" max="401" width="16.5703125" style="43" customWidth="1"/>
    <col min="402" max="402" width="14.7109375" style="43" customWidth="1"/>
    <col min="403" max="649" width="11.42578125" style="43"/>
    <col min="650" max="650" width="4" style="43" customWidth="1"/>
    <col min="651" max="651" width="4.7109375" style="43" customWidth="1"/>
    <col min="652" max="652" width="46.140625" style="43" customWidth="1"/>
    <col min="653" max="653" width="16.28515625" style="43" customWidth="1"/>
    <col min="654" max="654" width="23.85546875" style="43" customWidth="1"/>
    <col min="655" max="655" width="15.28515625" style="43" customWidth="1"/>
    <col min="656" max="656" width="16.28515625" style="43" customWidth="1"/>
    <col min="657" max="657" width="16.5703125" style="43" customWidth="1"/>
    <col min="658" max="658" width="14.7109375" style="43" customWidth="1"/>
    <col min="659" max="905" width="11.42578125" style="43"/>
    <col min="906" max="906" width="4" style="43" customWidth="1"/>
    <col min="907" max="907" width="4.7109375" style="43" customWidth="1"/>
    <col min="908" max="908" width="46.140625" style="43" customWidth="1"/>
    <col min="909" max="909" width="16.28515625" style="43" customWidth="1"/>
    <col min="910" max="910" width="23.85546875" style="43" customWidth="1"/>
    <col min="911" max="911" width="15.28515625" style="43" customWidth="1"/>
    <col min="912" max="912" width="16.28515625" style="43" customWidth="1"/>
    <col min="913" max="913" width="16.5703125" style="43" customWidth="1"/>
    <col min="914" max="914" width="14.7109375" style="43" customWidth="1"/>
    <col min="915" max="1161" width="11.42578125" style="43"/>
    <col min="1162" max="1162" width="4" style="43" customWidth="1"/>
    <col min="1163" max="1163" width="4.7109375" style="43" customWidth="1"/>
    <col min="1164" max="1164" width="46.140625" style="43" customWidth="1"/>
    <col min="1165" max="1165" width="16.28515625" style="43" customWidth="1"/>
    <col min="1166" max="1166" width="23.85546875" style="43" customWidth="1"/>
    <col min="1167" max="1167" width="15.28515625" style="43" customWidth="1"/>
    <col min="1168" max="1168" width="16.28515625" style="43" customWidth="1"/>
    <col min="1169" max="1169" width="16.5703125" style="43" customWidth="1"/>
    <col min="1170" max="1170" width="14.7109375" style="43" customWidth="1"/>
    <col min="1171" max="1417" width="11.42578125" style="43"/>
    <col min="1418" max="1418" width="4" style="43" customWidth="1"/>
    <col min="1419" max="1419" width="4.7109375" style="43" customWidth="1"/>
    <col min="1420" max="1420" width="46.140625" style="43" customWidth="1"/>
    <col min="1421" max="1421" width="16.28515625" style="43" customWidth="1"/>
    <col min="1422" max="1422" width="23.85546875" style="43" customWidth="1"/>
    <col min="1423" max="1423" width="15.28515625" style="43" customWidth="1"/>
    <col min="1424" max="1424" width="16.28515625" style="43" customWidth="1"/>
    <col min="1425" max="1425" width="16.5703125" style="43" customWidth="1"/>
    <col min="1426" max="1426" width="14.7109375" style="43" customWidth="1"/>
    <col min="1427" max="1673" width="11.42578125" style="43"/>
    <col min="1674" max="1674" width="4" style="43" customWidth="1"/>
    <col min="1675" max="1675" width="4.7109375" style="43" customWidth="1"/>
    <col min="1676" max="1676" width="46.140625" style="43" customWidth="1"/>
    <col min="1677" max="1677" width="16.28515625" style="43" customWidth="1"/>
    <col min="1678" max="1678" width="23.85546875" style="43" customWidth="1"/>
    <col min="1679" max="1679" width="15.28515625" style="43" customWidth="1"/>
    <col min="1680" max="1680" width="16.28515625" style="43" customWidth="1"/>
    <col min="1681" max="1681" width="16.5703125" style="43" customWidth="1"/>
    <col min="1682" max="1682" width="14.7109375" style="43" customWidth="1"/>
    <col min="1683" max="1929" width="11.42578125" style="43"/>
    <col min="1930" max="1930" width="4" style="43" customWidth="1"/>
    <col min="1931" max="1931" width="4.7109375" style="43" customWidth="1"/>
    <col min="1932" max="1932" width="46.140625" style="43" customWidth="1"/>
    <col min="1933" max="1933" width="16.28515625" style="43" customWidth="1"/>
    <col min="1934" max="1934" width="23.85546875" style="43" customWidth="1"/>
    <col min="1935" max="1935" width="15.28515625" style="43" customWidth="1"/>
    <col min="1936" max="1936" width="16.28515625" style="43" customWidth="1"/>
    <col min="1937" max="1937" width="16.5703125" style="43" customWidth="1"/>
    <col min="1938" max="1938" width="14.7109375" style="43" customWidth="1"/>
    <col min="1939" max="2185" width="11.42578125" style="43"/>
    <col min="2186" max="2186" width="4" style="43" customWidth="1"/>
    <col min="2187" max="2187" width="4.7109375" style="43" customWidth="1"/>
    <col min="2188" max="2188" width="46.140625" style="43" customWidth="1"/>
    <col min="2189" max="2189" width="16.28515625" style="43" customWidth="1"/>
    <col min="2190" max="2190" width="23.85546875" style="43" customWidth="1"/>
    <col min="2191" max="2191" width="15.28515625" style="43" customWidth="1"/>
    <col min="2192" max="2192" width="16.28515625" style="43" customWidth="1"/>
    <col min="2193" max="2193" width="16.5703125" style="43" customWidth="1"/>
    <col min="2194" max="2194" width="14.7109375" style="43" customWidth="1"/>
    <col min="2195" max="2441" width="11.42578125" style="43"/>
    <col min="2442" max="2442" width="4" style="43" customWidth="1"/>
    <col min="2443" max="2443" width="4.7109375" style="43" customWidth="1"/>
    <col min="2444" max="2444" width="46.140625" style="43" customWidth="1"/>
    <col min="2445" max="2445" width="16.28515625" style="43" customWidth="1"/>
    <col min="2446" max="2446" width="23.85546875" style="43" customWidth="1"/>
    <col min="2447" max="2447" width="15.28515625" style="43" customWidth="1"/>
    <col min="2448" max="2448" width="16.28515625" style="43" customWidth="1"/>
    <col min="2449" max="2449" width="16.5703125" style="43" customWidth="1"/>
    <col min="2450" max="2450" width="14.7109375" style="43" customWidth="1"/>
    <col min="2451" max="2697" width="11.42578125" style="43"/>
    <col min="2698" max="2698" width="4" style="43" customWidth="1"/>
    <col min="2699" max="2699" width="4.7109375" style="43" customWidth="1"/>
    <col min="2700" max="2700" width="46.140625" style="43" customWidth="1"/>
    <col min="2701" max="2701" width="16.28515625" style="43" customWidth="1"/>
    <col min="2702" max="2702" width="23.85546875" style="43" customWidth="1"/>
    <col min="2703" max="2703" width="15.28515625" style="43" customWidth="1"/>
    <col min="2704" max="2704" width="16.28515625" style="43" customWidth="1"/>
    <col min="2705" max="2705" width="16.5703125" style="43" customWidth="1"/>
    <col min="2706" max="2706" width="14.7109375" style="43" customWidth="1"/>
    <col min="2707" max="2953" width="11.42578125" style="43"/>
    <col min="2954" max="2954" width="4" style="43" customWidth="1"/>
    <col min="2955" max="2955" width="4.7109375" style="43" customWidth="1"/>
    <col min="2956" max="2956" width="46.140625" style="43" customWidth="1"/>
    <col min="2957" max="2957" width="16.28515625" style="43" customWidth="1"/>
    <col min="2958" max="2958" width="23.85546875" style="43" customWidth="1"/>
    <col min="2959" max="2959" width="15.28515625" style="43" customWidth="1"/>
    <col min="2960" max="2960" width="16.28515625" style="43" customWidth="1"/>
    <col min="2961" max="2961" width="16.5703125" style="43" customWidth="1"/>
    <col min="2962" max="2962" width="14.7109375" style="43" customWidth="1"/>
    <col min="2963" max="3209" width="11.42578125" style="43"/>
    <col min="3210" max="3210" width="4" style="43" customWidth="1"/>
    <col min="3211" max="3211" width="4.7109375" style="43" customWidth="1"/>
    <col min="3212" max="3212" width="46.140625" style="43" customWidth="1"/>
    <col min="3213" max="3213" width="16.28515625" style="43" customWidth="1"/>
    <col min="3214" max="3214" width="23.85546875" style="43" customWidth="1"/>
    <col min="3215" max="3215" width="15.28515625" style="43" customWidth="1"/>
    <col min="3216" max="3216" width="16.28515625" style="43" customWidth="1"/>
    <col min="3217" max="3217" width="16.5703125" style="43" customWidth="1"/>
    <col min="3218" max="3218" width="14.7109375" style="43" customWidth="1"/>
    <col min="3219" max="3465" width="11.42578125" style="43"/>
    <col min="3466" max="3466" width="4" style="43" customWidth="1"/>
    <col min="3467" max="3467" width="4.7109375" style="43" customWidth="1"/>
    <col min="3468" max="3468" width="46.140625" style="43" customWidth="1"/>
    <col min="3469" max="3469" width="16.28515625" style="43" customWidth="1"/>
    <col min="3470" max="3470" width="23.85546875" style="43" customWidth="1"/>
    <col min="3471" max="3471" width="15.28515625" style="43" customWidth="1"/>
    <col min="3472" max="3472" width="16.28515625" style="43" customWidth="1"/>
    <col min="3473" max="3473" width="16.5703125" style="43" customWidth="1"/>
    <col min="3474" max="3474" width="14.7109375" style="43" customWidth="1"/>
    <col min="3475" max="3721" width="11.42578125" style="43"/>
    <col min="3722" max="3722" width="4" style="43" customWidth="1"/>
    <col min="3723" max="3723" width="4.7109375" style="43" customWidth="1"/>
    <col min="3724" max="3724" width="46.140625" style="43" customWidth="1"/>
    <col min="3725" max="3725" width="16.28515625" style="43" customWidth="1"/>
    <col min="3726" max="3726" width="23.85546875" style="43" customWidth="1"/>
    <col min="3727" max="3727" width="15.28515625" style="43" customWidth="1"/>
    <col min="3728" max="3728" width="16.28515625" style="43" customWidth="1"/>
    <col min="3729" max="3729" width="16.5703125" style="43" customWidth="1"/>
    <col min="3730" max="3730" width="14.7109375" style="43" customWidth="1"/>
    <col min="3731" max="3977" width="11.42578125" style="43"/>
    <col min="3978" max="3978" width="4" style="43" customWidth="1"/>
    <col min="3979" max="3979" width="4.7109375" style="43" customWidth="1"/>
    <col min="3980" max="3980" width="46.140625" style="43" customWidth="1"/>
    <col min="3981" max="3981" width="16.28515625" style="43" customWidth="1"/>
    <col min="3982" max="3982" width="23.85546875" style="43" customWidth="1"/>
    <col min="3983" max="3983" width="15.28515625" style="43" customWidth="1"/>
    <col min="3984" max="3984" width="16.28515625" style="43" customWidth="1"/>
    <col min="3985" max="3985" width="16.5703125" style="43" customWidth="1"/>
    <col min="3986" max="3986" width="14.7109375" style="43" customWidth="1"/>
    <col min="3987" max="4233" width="11.42578125" style="43"/>
    <col min="4234" max="4234" width="4" style="43" customWidth="1"/>
    <col min="4235" max="4235" width="4.7109375" style="43" customWidth="1"/>
    <col min="4236" max="4236" width="46.140625" style="43" customWidth="1"/>
    <col min="4237" max="4237" width="16.28515625" style="43" customWidth="1"/>
    <col min="4238" max="4238" width="23.85546875" style="43" customWidth="1"/>
    <col min="4239" max="4239" width="15.28515625" style="43" customWidth="1"/>
    <col min="4240" max="4240" width="16.28515625" style="43" customWidth="1"/>
    <col min="4241" max="4241" width="16.5703125" style="43" customWidth="1"/>
    <col min="4242" max="4242" width="14.7109375" style="43" customWidth="1"/>
    <col min="4243" max="4489" width="11.42578125" style="43"/>
    <col min="4490" max="4490" width="4" style="43" customWidth="1"/>
    <col min="4491" max="4491" width="4.7109375" style="43" customWidth="1"/>
    <col min="4492" max="4492" width="46.140625" style="43" customWidth="1"/>
    <col min="4493" max="4493" width="16.28515625" style="43" customWidth="1"/>
    <col min="4494" max="4494" width="23.85546875" style="43" customWidth="1"/>
    <col min="4495" max="4495" width="15.28515625" style="43" customWidth="1"/>
    <col min="4496" max="4496" width="16.28515625" style="43" customWidth="1"/>
    <col min="4497" max="4497" width="16.5703125" style="43" customWidth="1"/>
    <col min="4498" max="4498" width="14.7109375" style="43" customWidth="1"/>
    <col min="4499" max="4745" width="11.42578125" style="43"/>
    <col min="4746" max="4746" width="4" style="43" customWidth="1"/>
    <col min="4747" max="4747" width="4.7109375" style="43" customWidth="1"/>
    <col min="4748" max="4748" width="46.140625" style="43" customWidth="1"/>
    <col min="4749" max="4749" width="16.28515625" style="43" customWidth="1"/>
    <col min="4750" max="4750" width="23.85546875" style="43" customWidth="1"/>
    <col min="4751" max="4751" width="15.28515625" style="43" customWidth="1"/>
    <col min="4752" max="4752" width="16.28515625" style="43" customWidth="1"/>
    <col min="4753" max="4753" width="16.5703125" style="43" customWidth="1"/>
    <col min="4754" max="4754" width="14.7109375" style="43" customWidth="1"/>
    <col min="4755" max="5001" width="11.42578125" style="43"/>
    <col min="5002" max="5002" width="4" style="43" customWidth="1"/>
    <col min="5003" max="5003" width="4.7109375" style="43" customWidth="1"/>
    <col min="5004" max="5004" width="46.140625" style="43" customWidth="1"/>
    <col min="5005" max="5005" width="16.28515625" style="43" customWidth="1"/>
    <col min="5006" max="5006" width="23.85546875" style="43" customWidth="1"/>
    <col min="5007" max="5007" width="15.28515625" style="43" customWidth="1"/>
    <col min="5008" max="5008" width="16.28515625" style="43" customWidth="1"/>
    <col min="5009" max="5009" width="16.5703125" style="43" customWidth="1"/>
    <col min="5010" max="5010" width="14.7109375" style="43" customWidth="1"/>
    <col min="5011" max="5257" width="11.42578125" style="43"/>
    <col min="5258" max="5258" width="4" style="43" customWidth="1"/>
    <col min="5259" max="5259" width="4.7109375" style="43" customWidth="1"/>
    <col min="5260" max="5260" width="46.140625" style="43" customWidth="1"/>
    <col min="5261" max="5261" width="16.28515625" style="43" customWidth="1"/>
    <col min="5262" max="5262" width="23.85546875" style="43" customWidth="1"/>
    <col min="5263" max="5263" width="15.28515625" style="43" customWidth="1"/>
    <col min="5264" max="5264" width="16.28515625" style="43" customWidth="1"/>
    <col min="5265" max="5265" width="16.5703125" style="43" customWidth="1"/>
    <col min="5266" max="5266" width="14.7109375" style="43" customWidth="1"/>
    <col min="5267" max="5513" width="11.42578125" style="43"/>
    <col min="5514" max="5514" width="4" style="43" customWidth="1"/>
    <col min="5515" max="5515" width="4.7109375" style="43" customWidth="1"/>
    <col min="5516" max="5516" width="46.140625" style="43" customWidth="1"/>
    <col min="5517" max="5517" width="16.28515625" style="43" customWidth="1"/>
    <col min="5518" max="5518" width="23.85546875" style="43" customWidth="1"/>
    <col min="5519" max="5519" width="15.28515625" style="43" customWidth="1"/>
    <col min="5520" max="5520" width="16.28515625" style="43" customWidth="1"/>
    <col min="5521" max="5521" width="16.5703125" style="43" customWidth="1"/>
    <col min="5522" max="5522" width="14.7109375" style="43" customWidth="1"/>
    <col min="5523" max="5769" width="11.42578125" style="43"/>
    <col min="5770" max="5770" width="4" style="43" customWidth="1"/>
    <col min="5771" max="5771" width="4.7109375" style="43" customWidth="1"/>
    <col min="5772" max="5772" width="46.140625" style="43" customWidth="1"/>
    <col min="5773" max="5773" width="16.28515625" style="43" customWidth="1"/>
    <col min="5774" max="5774" width="23.85546875" style="43" customWidth="1"/>
    <col min="5775" max="5775" width="15.28515625" style="43" customWidth="1"/>
    <col min="5776" max="5776" width="16.28515625" style="43" customWidth="1"/>
    <col min="5777" max="5777" width="16.5703125" style="43" customWidth="1"/>
    <col min="5778" max="5778" width="14.7109375" style="43" customWidth="1"/>
    <col min="5779" max="6025" width="11.42578125" style="43"/>
    <col min="6026" max="6026" width="4" style="43" customWidth="1"/>
    <col min="6027" max="6027" width="4.7109375" style="43" customWidth="1"/>
    <col min="6028" max="6028" width="46.140625" style="43" customWidth="1"/>
    <col min="6029" max="6029" width="16.28515625" style="43" customWidth="1"/>
    <col min="6030" max="6030" width="23.85546875" style="43" customWidth="1"/>
    <col min="6031" max="6031" width="15.28515625" style="43" customWidth="1"/>
    <col min="6032" max="6032" width="16.28515625" style="43" customWidth="1"/>
    <col min="6033" max="6033" width="16.5703125" style="43" customWidth="1"/>
    <col min="6034" max="6034" width="14.7109375" style="43" customWidth="1"/>
    <col min="6035" max="6281" width="11.42578125" style="43"/>
    <col min="6282" max="6282" width="4" style="43" customWidth="1"/>
    <col min="6283" max="6283" width="4.7109375" style="43" customWidth="1"/>
    <col min="6284" max="6284" width="46.140625" style="43" customWidth="1"/>
    <col min="6285" max="6285" width="16.28515625" style="43" customWidth="1"/>
    <col min="6286" max="6286" width="23.85546875" style="43" customWidth="1"/>
    <col min="6287" max="6287" width="15.28515625" style="43" customWidth="1"/>
    <col min="6288" max="6288" width="16.28515625" style="43" customWidth="1"/>
    <col min="6289" max="6289" width="16.5703125" style="43" customWidth="1"/>
    <col min="6290" max="6290" width="14.7109375" style="43" customWidth="1"/>
    <col min="6291" max="6537" width="11.42578125" style="43"/>
    <col min="6538" max="6538" width="4" style="43" customWidth="1"/>
    <col min="6539" max="6539" width="4.7109375" style="43" customWidth="1"/>
    <col min="6540" max="6540" width="46.140625" style="43" customWidth="1"/>
    <col min="6541" max="6541" width="16.28515625" style="43" customWidth="1"/>
    <col min="6542" max="6542" width="23.85546875" style="43" customWidth="1"/>
    <col min="6543" max="6543" width="15.28515625" style="43" customWidth="1"/>
    <col min="6544" max="6544" width="16.28515625" style="43" customWidth="1"/>
    <col min="6545" max="6545" width="16.5703125" style="43" customWidth="1"/>
    <col min="6546" max="6546" width="14.7109375" style="43" customWidth="1"/>
    <col min="6547" max="6793" width="11.42578125" style="43"/>
    <col min="6794" max="6794" width="4" style="43" customWidth="1"/>
    <col min="6795" max="6795" width="4.7109375" style="43" customWidth="1"/>
    <col min="6796" max="6796" width="46.140625" style="43" customWidth="1"/>
    <col min="6797" max="6797" width="16.28515625" style="43" customWidth="1"/>
    <col min="6798" max="6798" width="23.85546875" style="43" customWidth="1"/>
    <col min="6799" max="6799" width="15.28515625" style="43" customWidth="1"/>
    <col min="6800" max="6800" width="16.28515625" style="43" customWidth="1"/>
    <col min="6801" max="6801" width="16.5703125" style="43" customWidth="1"/>
    <col min="6802" max="6802" width="14.7109375" style="43" customWidth="1"/>
    <col min="6803" max="7049" width="11.42578125" style="43"/>
    <col min="7050" max="7050" width="4" style="43" customWidth="1"/>
    <col min="7051" max="7051" width="4.7109375" style="43" customWidth="1"/>
    <col min="7052" max="7052" width="46.140625" style="43" customWidth="1"/>
    <col min="7053" max="7053" width="16.28515625" style="43" customWidth="1"/>
    <col min="7054" max="7054" width="23.85546875" style="43" customWidth="1"/>
    <col min="7055" max="7055" width="15.28515625" style="43" customWidth="1"/>
    <col min="7056" max="7056" width="16.28515625" style="43" customWidth="1"/>
    <col min="7057" max="7057" width="16.5703125" style="43" customWidth="1"/>
    <col min="7058" max="7058" width="14.7109375" style="43" customWidth="1"/>
    <col min="7059" max="7305" width="11.42578125" style="43"/>
    <col min="7306" max="7306" width="4" style="43" customWidth="1"/>
    <col min="7307" max="7307" width="4.7109375" style="43" customWidth="1"/>
    <col min="7308" max="7308" width="46.140625" style="43" customWidth="1"/>
    <col min="7309" max="7309" width="16.28515625" style="43" customWidth="1"/>
    <col min="7310" max="7310" width="23.85546875" style="43" customWidth="1"/>
    <col min="7311" max="7311" width="15.28515625" style="43" customWidth="1"/>
    <col min="7312" max="7312" width="16.28515625" style="43" customWidth="1"/>
    <col min="7313" max="7313" width="16.5703125" style="43" customWidth="1"/>
    <col min="7314" max="7314" width="14.7109375" style="43" customWidth="1"/>
    <col min="7315" max="7561" width="11.42578125" style="43"/>
    <col min="7562" max="7562" width="4" style="43" customWidth="1"/>
    <col min="7563" max="7563" width="4.7109375" style="43" customWidth="1"/>
    <col min="7564" max="7564" width="46.140625" style="43" customWidth="1"/>
    <col min="7565" max="7565" width="16.28515625" style="43" customWidth="1"/>
    <col min="7566" max="7566" width="23.85546875" style="43" customWidth="1"/>
    <col min="7567" max="7567" width="15.28515625" style="43" customWidth="1"/>
    <col min="7568" max="7568" width="16.28515625" style="43" customWidth="1"/>
    <col min="7569" max="7569" width="16.5703125" style="43" customWidth="1"/>
    <col min="7570" max="7570" width="14.7109375" style="43" customWidth="1"/>
    <col min="7571" max="7817" width="11.42578125" style="43"/>
    <col min="7818" max="7818" width="4" style="43" customWidth="1"/>
    <col min="7819" max="7819" width="4.7109375" style="43" customWidth="1"/>
    <col min="7820" max="7820" width="46.140625" style="43" customWidth="1"/>
    <col min="7821" max="7821" width="16.28515625" style="43" customWidth="1"/>
    <col min="7822" max="7822" width="23.85546875" style="43" customWidth="1"/>
    <col min="7823" max="7823" width="15.28515625" style="43" customWidth="1"/>
    <col min="7824" max="7824" width="16.28515625" style="43" customWidth="1"/>
    <col min="7825" max="7825" width="16.5703125" style="43" customWidth="1"/>
    <col min="7826" max="7826" width="14.7109375" style="43" customWidth="1"/>
    <col min="7827" max="8073" width="11.42578125" style="43"/>
    <col min="8074" max="8074" width="4" style="43" customWidth="1"/>
    <col min="8075" max="8075" width="4.7109375" style="43" customWidth="1"/>
    <col min="8076" max="8076" width="46.140625" style="43" customWidth="1"/>
    <col min="8077" max="8077" width="16.28515625" style="43" customWidth="1"/>
    <col min="8078" max="8078" width="23.85546875" style="43" customWidth="1"/>
    <col min="8079" max="8079" width="15.28515625" style="43" customWidth="1"/>
    <col min="8080" max="8080" width="16.28515625" style="43" customWidth="1"/>
    <col min="8081" max="8081" width="16.5703125" style="43" customWidth="1"/>
    <col min="8082" max="8082" width="14.7109375" style="43" customWidth="1"/>
    <col min="8083" max="8329" width="11.42578125" style="43"/>
    <col min="8330" max="8330" width="4" style="43" customWidth="1"/>
    <col min="8331" max="8331" width="4.7109375" style="43" customWidth="1"/>
    <col min="8332" max="8332" width="46.140625" style="43" customWidth="1"/>
    <col min="8333" max="8333" width="16.28515625" style="43" customWidth="1"/>
    <col min="8334" max="8334" width="23.85546875" style="43" customWidth="1"/>
    <col min="8335" max="8335" width="15.28515625" style="43" customWidth="1"/>
    <col min="8336" max="8336" width="16.28515625" style="43" customWidth="1"/>
    <col min="8337" max="8337" width="16.5703125" style="43" customWidth="1"/>
    <col min="8338" max="8338" width="14.7109375" style="43" customWidth="1"/>
    <col min="8339" max="8585" width="11.42578125" style="43"/>
    <col min="8586" max="8586" width="4" style="43" customWidth="1"/>
    <col min="8587" max="8587" width="4.7109375" style="43" customWidth="1"/>
    <col min="8588" max="8588" width="46.140625" style="43" customWidth="1"/>
    <col min="8589" max="8589" width="16.28515625" style="43" customWidth="1"/>
    <col min="8590" max="8590" width="23.85546875" style="43" customWidth="1"/>
    <col min="8591" max="8591" width="15.28515625" style="43" customWidth="1"/>
    <col min="8592" max="8592" width="16.28515625" style="43" customWidth="1"/>
    <col min="8593" max="8593" width="16.5703125" style="43" customWidth="1"/>
    <col min="8594" max="8594" width="14.7109375" style="43" customWidth="1"/>
    <col min="8595" max="8841" width="11.42578125" style="43"/>
    <col min="8842" max="8842" width="4" style="43" customWidth="1"/>
    <col min="8843" max="8843" width="4.7109375" style="43" customWidth="1"/>
    <col min="8844" max="8844" width="46.140625" style="43" customWidth="1"/>
    <col min="8845" max="8845" width="16.28515625" style="43" customWidth="1"/>
    <col min="8846" max="8846" width="23.85546875" style="43" customWidth="1"/>
    <col min="8847" max="8847" width="15.28515625" style="43" customWidth="1"/>
    <col min="8848" max="8848" width="16.28515625" style="43" customWidth="1"/>
    <col min="8849" max="8849" width="16.5703125" style="43" customWidth="1"/>
    <col min="8850" max="8850" width="14.7109375" style="43" customWidth="1"/>
    <col min="8851" max="9097" width="11.42578125" style="43"/>
    <col min="9098" max="9098" width="4" style="43" customWidth="1"/>
    <col min="9099" max="9099" width="4.7109375" style="43" customWidth="1"/>
    <col min="9100" max="9100" width="46.140625" style="43" customWidth="1"/>
    <col min="9101" max="9101" width="16.28515625" style="43" customWidth="1"/>
    <col min="9102" max="9102" width="23.85546875" style="43" customWidth="1"/>
    <col min="9103" max="9103" width="15.28515625" style="43" customWidth="1"/>
    <col min="9104" max="9104" width="16.28515625" style="43" customWidth="1"/>
    <col min="9105" max="9105" width="16.5703125" style="43" customWidth="1"/>
    <col min="9106" max="9106" width="14.7109375" style="43" customWidth="1"/>
    <col min="9107" max="9353" width="11.42578125" style="43"/>
    <col min="9354" max="9354" width="4" style="43" customWidth="1"/>
    <col min="9355" max="9355" width="4.7109375" style="43" customWidth="1"/>
    <col min="9356" max="9356" width="46.140625" style="43" customWidth="1"/>
    <col min="9357" max="9357" width="16.28515625" style="43" customWidth="1"/>
    <col min="9358" max="9358" width="23.85546875" style="43" customWidth="1"/>
    <col min="9359" max="9359" width="15.28515625" style="43" customWidth="1"/>
    <col min="9360" max="9360" width="16.28515625" style="43" customWidth="1"/>
    <col min="9361" max="9361" width="16.5703125" style="43" customWidth="1"/>
    <col min="9362" max="9362" width="14.7109375" style="43" customWidth="1"/>
    <col min="9363" max="9609" width="11.42578125" style="43"/>
    <col min="9610" max="9610" width="4" style="43" customWidth="1"/>
    <col min="9611" max="9611" width="4.7109375" style="43" customWidth="1"/>
    <col min="9612" max="9612" width="46.140625" style="43" customWidth="1"/>
    <col min="9613" max="9613" width="16.28515625" style="43" customWidth="1"/>
    <col min="9614" max="9614" width="23.85546875" style="43" customWidth="1"/>
    <col min="9615" max="9615" width="15.28515625" style="43" customWidth="1"/>
    <col min="9616" max="9616" width="16.28515625" style="43" customWidth="1"/>
    <col min="9617" max="9617" width="16.5703125" style="43" customWidth="1"/>
    <col min="9618" max="9618" width="14.7109375" style="43" customWidth="1"/>
    <col min="9619" max="9865" width="11.42578125" style="43"/>
    <col min="9866" max="9866" width="4" style="43" customWidth="1"/>
    <col min="9867" max="9867" width="4.7109375" style="43" customWidth="1"/>
    <col min="9868" max="9868" width="46.140625" style="43" customWidth="1"/>
    <col min="9869" max="9869" width="16.28515625" style="43" customWidth="1"/>
    <col min="9870" max="9870" width="23.85546875" style="43" customWidth="1"/>
    <col min="9871" max="9871" width="15.28515625" style="43" customWidth="1"/>
    <col min="9872" max="9872" width="16.28515625" style="43" customWidth="1"/>
    <col min="9873" max="9873" width="16.5703125" style="43" customWidth="1"/>
    <col min="9874" max="9874" width="14.7109375" style="43" customWidth="1"/>
    <col min="9875" max="10121" width="11.42578125" style="43"/>
    <col min="10122" max="10122" width="4" style="43" customWidth="1"/>
    <col min="10123" max="10123" width="4.7109375" style="43" customWidth="1"/>
    <col min="10124" max="10124" width="46.140625" style="43" customWidth="1"/>
    <col min="10125" max="10125" width="16.28515625" style="43" customWidth="1"/>
    <col min="10126" max="10126" width="23.85546875" style="43" customWidth="1"/>
    <col min="10127" max="10127" width="15.28515625" style="43" customWidth="1"/>
    <col min="10128" max="10128" width="16.28515625" style="43" customWidth="1"/>
    <col min="10129" max="10129" width="16.5703125" style="43" customWidth="1"/>
    <col min="10130" max="10130" width="14.7109375" style="43" customWidth="1"/>
    <col min="10131" max="10377" width="11.42578125" style="43"/>
    <col min="10378" max="10378" width="4" style="43" customWidth="1"/>
    <col min="10379" max="10379" width="4.7109375" style="43" customWidth="1"/>
    <col min="10380" max="10380" width="46.140625" style="43" customWidth="1"/>
    <col min="10381" max="10381" width="16.28515625" style="43" customWidth="1"/>
    <col min="10382" max="10382" width="23.85546875" style="43" customWidth="1"/>
    <col min="10383" max="10383" width="15.28515625" style="43" customWidth="1"/>
    <col min="10384" max="10384" width="16.28515625" style="43" customWidth="1"/>
    <col min="10385" max="10385" width="16.5703125" style="43" customWidth="1"/>
    <col min="10386" max="10386" width="14.7109375" style="43" customWidth="1"/>
    <col min="10387" max="10633" width="11.42578125" style="43"/>
    <col min="10634" max="10634" width="4" style="43" customWidth="1"/>
    <col min="10635" max="10635" width="4.7109375" style="43" customWidth="1"/>
    <col min="10636" max="10636" width="46.140625" style="43" customWidth="1"/>
    <col min="10637" max="10637" width="16.28515625" style="43" customWidth="1"/>
    <col min="10638" max="10638" width="23.85546875" style="43" customWidth="1"/>
    <col min="10639" max="10639" width="15.28515625" style="43" customWidth="1"/>
    <col min="10640" max="10640" width="16.28515625" style="43" customWidth="1"/>
    <col min="10641" max="10641" width="16.5703125" style="43" customWidth="1"/>
    <col min="10642" max="10642" width="14.7109375" style="43" customWidth="1"/>
    <col min="10643" max="10889" width="11.42578125" style="43"/>
    <col min="10890" max="10890" width="4" style="43" customWidth="1"/>
    <col min="10891" max="10891" width="4.7109375" style="43" customWidth="1"/>
    <col min="10892" max="10892" width="46.140625" style="43" customWidth="1"/>
    <col min="10893" max="10893" width="16.28515625" style="43" customWidth="1"/>
    <col min="10894" max="10894" width="23.85546875" style="43" customWidth="1"/>
    <col min="10895" max="10895" width="15.28515625" style="43" customWidth="1"/>
    <col min="10896" max="10896" width="16.28515625" style="43" customWidth="1"/>
    <col min="10897" max="10897" width="16.5703125" style="43" customWidth="1"/>
    <col min="10898" max="10898" width="14.7109375" style="43" customWidth="1"/>
    <col min="10899" max="11145" width="11.42578125" style="43"/>
    <col min="11146" max="11146" width="4" style="43" customWidth="1"/>
    <col min="11147" max="11147" width="4.7109375" style="43" customWidth="1"/>
    <col min="11148" max="11148" width="46.140625" style="43" customWidth="1"/>
    <col min="11149" max="11149" width="16.28515625" style="43" customWidth="1"/>
    <col min="11150" max="11150" width="23.85546875" style="43" customWidth="1"/>
    <col min="11151" max="11151" width="15.28515625" style="43" customWidth="1"/>
    <col min="11152" max="11152" width="16.28515625" style="43" customWidth="1"/>
    <col min="11153" max="11153" width="16.5703125" style="43" customWidth="1"/>
    <col min="11154" max="11154" width="14.7109375" style="43" customWidth="1"/>
    <col min="11155" max="11401" width="11.42578125" style="43"/>
    <col min="11402" max="11402" width="4" style="43" customWidth="1"/>
    <col min="11403" max="11403" width="4.7109375" style="43" customWidth="1"/>
    <col min="11404" max="11404" width="46.140625" style="43" customWidth="1"/>
    <col min="11405" max="11405" width="16.28515625" style="43" customWidth="1"/>
    <col min="11406" max="11406" width="23.85546875" style="43" customWidth="1"/>
    <col min="11407" max="11407" width="15.28515625" style="43" customWidth="1"/>
    <col min="11408" max="11408" width="16.28515625" style="43" customWidth="1"/>
    <col min="11409" max="11409" width="16.5703125" style="43" customWidth="1"/>
    <col min="11410" max="11410" width="14.7109375" style="43" customWidth="1"/>
    <col min="11411" max="11657" width="11.42578125" style="43"/>
    <col min="11658" max="11658" width="4" style="43" customWidth="1"/>
    <col min="11659" max="11659" width="4.7109375" style="43" customWidth="1"/>
    <col min="11660" max="11660" width="46.140625" style="43" customWidth="1"/>
    <col min="11661" max="11661" width="16.28515625" style="43" customWidth="1"/>
    <col min="11662" max="11662" width="23.85546875" style="43" customWidth="1"/>
    <col min="11663" max="11663" width="15.28515625" style="43" customWidth="1"/>
    <col min="11664" max="11664" width="16.28515625" style="43" customWidth="1"/>
    <col min="11665" max="11665" width="16.5703125" style="43" customWidth="1"/>
    <col min="11666" max="11666" width="14.7109375" style="43" customWidth="1"/>
    <col min="11667" max="11913" width="11.42578125" style="43"/>
    <col min="11914" max="11914" width="4" style="43" customWidth="1"/>
    <col min="11915" max="11915" width="4.7109375" style="43" customWidth="1"/>
    <col min="11916" max="11916" width="46.140625" style="43" customWidth="1"/>
    <col min="11917" max="11917" width="16.28515625" style="43" customWidth="1"/>
    <col min="11918" max="11918" width="23.85546875" style="43" customWidth="1"/>
    <col min="11919" max="11919" width="15.28515625" style="43" customWidth="1"/>
    <col min="11920" max="11920" width="16.28515625" style="43" customWidth="1"/>
    <col min="11921" max="11921" width="16.5703125" style="43" customWidth="1"/>
    <col min="11922" max="11922" width="14.7109375" style="43" customWidth="1"/>
    <col min="11923" max="12169" width="11.42578125" style="43"/>
    <col min="12170" max="12170" width="4" style="43" customWidth="1"/>
    <col min="12171" max="12171" width="4.7109375" style="43" customWidth="1"/>
    <col min="12172" max="12172" width="46.140625" style="43" customWidth="1"/>
    <col min="12173" max="12173" width="16.28515625" style="43" customWidth="1"/>
    <col min="12174" max="12174" width="23.85546875" style="43" customWidth="1"/>
    <col min="12175" max="12175" width="15.28515625" style="43" customWidth="1"/>
    <col min="12176" max="12176" width="16.28515625" style="43" customWidth="1"/>
    <col min="12177" max="12177" width="16.5703125" style="43" customWidth="1"/>
    <col min="12178" max="12178" width="14.7109375" style="43" customWidth="1"/>
    <col min="12179" max="12425" width="11.42578125" style="43"/>
    <col min="12426" max="12426" width="4" style="43" customWidth="1"/>
    <col min="12427" max="12427" width="4.7109375" style="43" customWidth="1"/>
    <col min="12428" max="12428" width="46.140625" style="43" customWidth="1"/>
    <col min="12429" max="12429" width="16.28515625" style="43" customWidth="1"/>
    <col min="12430" max="12430" width="23.85546875" style="43" customWidth="1"/>
    <col min="12431" max="12431" width="15.28515625" style="43" customWidth="1"/>
    <col min="12432" max="12432" width="16.28515625" style="43" customWidth="1"/>
    <col min="12433" max="12433" width="16.5703125" style="43" customWidth="1"/>
    <col min="12434" max="12434" width="14.7109375" style="43" customWidth="1"/>
    <col min="12435" max="12681" width="11.42578125" style="43"/>
    <col min="12682" max="12682" width="4" style="43" customWidth="1"/>
    <col min="12683" max="12683" width="4.7109375" style="43" customWidth="1"/>
    <col min="12684" max="12684" width="46.140625" style="43" customWidth="1"/>
    <col min="12685" max="12685" width="16.28515625" style="43" customWidth="1"/>
    <col min="12686" max="12686" width="23.85546875" style="43" customWidth="1"/>
    <col min="12687" max="12687" width="15.28515625" style="43" customWidth="1"/>
    <col min="12688" max="12688" width="16.28515625" style="43" customWidth="1"/>
    <col min="12689" max="12689" width="16.5703125" style="43" customWidth="1"/>
    <col min="12690" max="12690" width="14.7109375" style="43" customWidth="1"/>
    <col min="12691" max="12937" width="11.42578125" style="43"/>
    <col min="12938" max="12938" width="4" style="43" customWidth="1"/>
    <col min="12939" max="12939" width="4.7109375" style="43" customWidth="1"/>
    <col min="12940" max="12940" width="46.140625" style="43" customWidth="1"/>
    <col min="12941" max="12941" width="16.28515625" style="43" customWidth="1"/>
    <col min="12942" max="12942" width="23.85546875" style="43" customWidth="1"/>
    <col min="12943" max="12943" width="15.28515625" style="43" customWidth="1"/>
    <col min="12944" max="12944" width="16.28515625" style="43" customWidth="1"/>
    <col min="12945" max="12945" width="16.5703125" style="43" customWidth="1"/>
    <col min="12946" max="12946" width="14.7109375" style="43" customWidth="1"/>
    <col min="12947" max="13193" width="11.42578125" style="43"/>
    <col min="13194" max="13194" width="4" style="43" customWidth="1"/>
    <col min="13195" max="13195" width="4.7109375" style="43" customWidth="1"/>
    <col min="13196" max="13196" width="46.140625" style="43" customWidth="1"/>
    <col min="13197" max="13197" width="16.28515625" style="43" customWidth="1"/>
    <col min="13198" max="13198" width="23.85546875" style="43" customWidth="1"/>
    <col min="13199" max="13199" width="15.28515625" style="43" customWidth="1"/>
    <col min="13200" max="13200" width="16.28515625" style="43" customWidth="1"/>
    <col min="13201" max="13201" width="16.5703125" style="43" customWidth="1"/>
    <col min="13202" max="13202" width="14.7109375" style="43" customWidth="1"/>
    <col min="13203" max="13449" width="11.42578125" style="43"/>
    <col min="13450" max="13450" width="4" style="43" customWidth="1"/>
    <col min="13451" max="13451" width="4.7109375" style="43" customWidth="1"/>
    <col min="13452" max="13452" width="46.140625" style="43" customWidth="1"/>
    <col min="13453" max="13453" width="16.28515625" style="43" customWidth="1"/>
    <col min="13454" max="13454" width="23.85546875" style="43" customWidth="1"/>
    <col min="13455" max="13455" width="15.28515625" style="43" customWidth="1"/>
    <col min="13456" max="13456" width="16.28515625" style="43" customWidth="1"/>
    <col min="13457" max="13457" width="16.5703125" style="43" customWidth="1"/>
    <col min="13458" max="13458" width="14.7109375" style="43" customWidth="1"/>
    <col min="13459" max="13705" width="11.42578125" style="43"/>
    <col min="13706" max="13706" width="4" style="43" customWidth="1"/>
    <col min="13707" max="13707" width="4.7109375" style="43" customWidth="1"/>
    <col min="13708" max="13708" width="46.140625" style="43" customWidth="1"/>
    <col min="13709" max="13709" width="16.28515625" style="43" customWidth="1"/>
    <col min="13710" max="13710" width="23.85546875" style="43" customWidth="1"/>
    <col min="13711" max="13711" width="15.28515625" style="43" customWidth="1"/>
    <col min="13712" max="13712" width="16.28515625" style="43" customWidth="1"/>
    <col min="13713" max="13713" width="16.5703125" style="43" customWidth="1"/>
    <col min="13714" max="13714" width="14.7109375" style="43" customWidth="1"/>
    <col min="13715" max="13961" width="11.42578125" style="43"/>
    <col min="13962" max="13962" width="4" style="43" customWidth="1"/>
    <col min="13963" max="13963" width="4.7109375" style="43" customWidth="1"/>
    <col min="13964" max="13964" width="46.140625" style="43" customWidth="1"/>
    <col min="13965" max="13965" width="16.28515625" style="43" customWidth="1"/>
    <col min="13966" max="13966" width="23.85546875" style="43" customWidth="1"/>
    <col min="13967" max="13967" width="15.28515625" style="43" customWidth="1"/>
    <col min="13968" max="13968" width="16.28515625" style="43" customWidth="1"/>
    <col min="13969" max="13969" width="16.5703125" style="43" customWidth="1"/>
    <col min="13970" max="13970" width="14.7109375" style="43" customWidth="1"/>
    <col min="13971" max="14217" width="11.42578125" style="43"/>
    <col min="14218" max="14218" width="4" style="43" customWidth="1"/>
    <col min="14219" max="14219" width="4.7109375" style="43" customWidth="1"/>
    <col min="14220" max="14220" width="46.140625" style="43" customWidth="1"/>
    <col min="14221" max="14221" width="16.28515625" style="43" customWidth="1"/>
    <col min="14222" max="14222" width="23.85546875" style="43" customWidth="1"/>
    <col min="14223" max="14223" width="15.28515625" style="43" customWidth="1"/>
    <col min="14224" max="14224" width="16.28515625" style="43" customWidth="1"/>
    <col min="14225" max="14225" width="16.5703125" style="43" customWidth="1"/>
    <col min="14226" max="14226" width="14.7109375" style="43" customWidth="1"/>
    <col min="14227" max="14473" width="11.42578125" style="43"/>
    <col min="14474" max="14474" width="4" style="43" customWidth="1"/>
    <col min="14475" max="14475" width="4.7109375" style="43" customWidth="1"/>
    <col min="14476" max="14476" width="46.140625" style="43" customWidth="1"/>
    <col min="14477" max="14477" width="16.28515625" style="43" customWidth="1"/>
    <col min="14478" max="14478" width="23.85546875" style="43" customWidth="1"/>
    <col min="14479" max="14479" width="15.28515625" style="43" customWidth="1"/>
    <col min="14480" max="14480" width="16.28515625" style="43" customWidth="1"/>
    <col min="14481" max="14481" width="16.5703125" style="43" customWidth="1"/>
    <col min="14482" max="14482" width="14.7109375" style="43" customWidth="1"/>
    <col min="14483" max="14729" width="11.42578125" style="43"/>
    <col min="14730" max="14730" width="4" style="43" customWidth="1"/>
    <col min="14731" max="14731" width="4.7109375" style="43" customWidth="1"/>
    <col min="14732" max="14732" width="46.140625" style="43" customWidth="1"/>
    <col min="14733" max="14733" width="16.28515625" style="43" customWidth="1"/>
    <col min="14734" max="14734" width="23.85546875" style="43" customWidth="1"/>
    <col min="14735" max="14735" width="15.28515625" style="43" customWidth="1"/>
    <col min="14736" max="14736" width="16.28515625" style="43" customWidth="1"/>
    <col min="14737" max="14737" width="16.5703125" style="43" customWidth="1"/>
    <col min="14738" max="14738" width="14.7109375" style="43" customWidth="1"/>
    <col min="14739" max="14985" width="11.42578125" style="43"/>
    <col min="14986" max="14986" width="4" style="43" customWidth="1"/>
    <col min="14987" max="14987" width="4.7109375" style="43" customWidth="1"/>
    <col min="14988" max="14988" width="46.140625" style="43" customWidth="1"/>
    <col min="14989" max="14989" width="16.28515625" style="43" customWidth="1"/>
    <col min="14990" max="14990" width="23.85546875" style="43" customWidth="1"/>
    <col min="14991" max="14991" width="15.28515625" style="43" customWidth="1"/>
    <col min="14992" max="14992" width="16.28515625" style="43" customWidth="1"/>
    <col min="14993" max="14993" width="16.5703125" style="43" customWidth="1"/>
    <col min="14994" max="14994" width="14.7109375" style="43" customWidth="1"/>
    <col min="14995" max="15241" width="11.42578125" style="43"/>
    <col min="15242" max="15242" width="4" style="43" customWidth="1"/>
    <col min="15243" max="15243" width="4.7109375" style="43" customWidth="1"/>
    <col min="15244" max="15244" width="46.140625" style="43" customWidth="1"/>
    <col min="15245" max="15245" width="16.28515625" style="43" customWidth="1"/>
    <col min="15246" max="15246" width="23.85546875" style="43" customWidth="1"/>
    <col min="15247" max="15247" width="15.28515625" style="43" customWidth="1"/>
    <col min="15248" max="15248" width="16.28515625" style="43" customWidth="1"/>
    <col min="15249" max="15249" width="16.5703125" style="43" customWidth="1"/>
    <col min="15250" max="15250" width="14.7109375" style="43" customWidth="1"/>
    <col min="15251" max="15497" width="11.42578125" style="43"/>
    <col min="15498" max="15498" width="4" style="43" customWidth="1"/>
    <col min="15499" max="15499" width="4.7109375" style="43" customWidth="1"/>
    <col min="15500" max="15500" width="46.140625" style="43" customWidth="1"/>
    <col min="15501" max="15501" width="16.28515625" style="43" customWidth="1"/>
    <col min="15502" max="15502" width="23.85546875" style="43" customWidth="1"/>
    <col min="15503" max="15503" width="15.28515625" style="43" customWidth="1"/>
    <col min="15504" max="15504" width="16.28515625" style="43" customWidth="1"/>
    <col min="15505" max="15505" width="16.5703125" style="43" customWidth="1"/>
    <col min="15506" max="15506" width="14.7109375" style="43" customWidth="1"/>
    <col min="15507" max="15753" width="11.42578125" style="43"/>
    <col min="15754" max="15754" width="4" style="43" customWidth="1"/>
    <col min="15755" max="15755" width="4.7109375" style="43" customWidth="1"/>
    <col min="15756" max="15756" width="46.140625" style="43" customWidth="1"/>
    <col min="15757" max="15757" width="16.28515625" style="43" customWidth="1"/>
    <col min="15758" max="15758" width="23.85546875" style="43" customWidth="1"/>
    <col min="15759" max="15759" width="15.28515625" style="43" customWidth="1"/>
    <col min="15760" max="15760" width="16.28515625" style="43" customWidth="1"/>
    <col min="15761" max="15761" width="16.5703125" style="43" customWidth="1"/>
    <col min="15762" max="15762" width="14.7109375" style="43" customWidth="1"/>
    <col min="15763" max="16009" width="11.42578125" style="43"/>
    <col min="16010" max="16010" width="4" style="43" customWidth="1"/>
    <col min="16011" max="16011" width="4.7109375" style="43" customWidth="1"/>
    <col min="16012" max="16012" width="46.140625" style="43" customWidth="1"/>
    <col min="16013" max="16013" width="16.28515625" style="43" customWidth="1"/>
    <col min="16014" max="16014" width="23.85546875" style="43" customWidth="1"/>
    <col min="16015" max="16015" width="15.28515625" style="43" customWidth="1"/>
    <col min="16016" max="16016" width="16.28515625" style="43" customWidth="1"/>
    <col min="16017" max="16017" width="16.5703125" style="43" customWidth="1"/>
    <col min="16018" max="16018" width="14.7109375" style="43" customWidth="1"/>
    <col min="16019" max="16384" width="11.42578125" style="43"/>
  </cols>
  <sheetData>
    <row r="1" spans="1:7" x14ac:dyDescent="0.2">
      <c r="A1" s="1" t="s">
        <v>0</v>
      </c>
      <c r="B1" s="1"/>
      <c r="C1" s="1"/>
      <c r="D1" s="1"/>
      <c r="E1" s="1"/>
      <c r="F1" s="1"/>
      <c r="G1" s="1"/>
    </row>
    <row r="2" spans="1:7" ht="15" x14ac:dyDescent="0.25">
      <c r="A2" s="3" t="s">
        <v>1</v>
      </c>
      <c r="B2" s="3"/>
      <c r="C2" s="3"/>
      <c r="D2" s="3"/>
      <c r="E2" s="3"/>
      <c r="F2" s="3"/>
      <c r="G2" s="3"/>
    </row>
    <row r="3" spans="1:7" ht="15" x14ac:dyDescent="0.25">
      <c r="A3" s="3" t="s">
        <v>2</v>
      </c>
      <c r="B3" s="3"/>
      <c r="C3" s="3"/>
      <c r="D3" s="3"/>
      <c r="E3" s="3"/>
      <c r="F3" s="3"/>
      <c r="G3" s="3"/>
    </row>
    <row r="4" spans="1:7" x14ac:dyDescent="0.2">
      <c r="A4" s="4"/>
      <c r="B4" s="5"/>
      <c r="C4" s="6"/>
      <c r="D4" s="6"/>
      <c r="E4" s="6"/>
      <c r="F4" s="7"/>
      <c r="G4" s="7"/>
    </row>
    <row r="5" spans="1:7" ht="18.75" customHeight="1" x14ac:dyDescent="0.2">
      <c r="A5" s="8" t="s">
        <v>3</v>
      </c>
      <c r="B5" s="9"/>
      <c r="C5" s="9"/>
      <c r="D5" s="9"/>
      <c r="E5" s="9"/>
      <c r="F5" s="9"/>
      <c r="G5" s="10"/>
    </row>
    <row r="6" spans="1:7" ht="21.75" customHeight="1" x14ac:dyDescent="0.2">
      <c r="A6" s="11" t="s">
        <v>4</v>
      </c>
      <c r="B6" s="12"/>
      <c r="C6" s="12"/>
      <c r="D6" s="12"/>
      <c r="E6" s="12"/>
      <c r="F6" s="12"/>
      <c r="G6" s="13"/>
    </row>
    <row r="7" spans="1:7" ht="21.75" customHeight="1" x14ac:dyDescent="0.2">
      <c r="A7" s="14" t="s">
        <v>5</v>
      </c>
      <c r="B7" s="15"/>
      <c r="C7" s="15"/>
      <c r="D7" s="15"/>
      <c r="E7" s="15"/>
      <c r="F7" s="15"/>
      <c r="G7" s="16"/>
    </row>
    <row r="8" spans="1:7" ht="21.75" customHeight="1" x14ac:dyDescent="0.2">
      <c r="A8" s="17" t="s">
        <v>6</v>
      </c>
      <c r="B8" s="18"/>
      <c r="C8" s="18"/>
      <c r="D8" s="18"/>
      <c r="E8" s="18"/>
      <c r="F8" s="18"/>
      <c r="G8" s="19"/>
    </row>
    <row r="9" spans="1:7" ht="28.5" customHeight="1" x14ac:dyDescent="0.2">
      <c r="A9" s="20" t="s">
        <v>7</v>
      </c>
      <c r="B9" s="20"/>
      <c r="C9" s="20"/>
      <c r="D9" s="20"/>
      <c r="E9" s="20"/>
      <c r="F9" s="20"/>
      <c r="G9" s="20"/>
    </row>
    <row r="10" spans="1:7" ht="18.75" customHeight="1" x14ac:dyDescent="0.2">
      <c r="A10" s="21" t="s">
        <v>8</v>
      </c>
      <c r="B10" s="22" t="s">
        <v>9</v>
      </c>
      <c r="C10" s="22"/>
      <c r="D10" s="22"/>
      <c r="E10" s="22"/>
      <c r="F10" s="22"/>
      <c r="G10" s="22" t="s">
        <v>10</v>
      </c>
    </row>
    <row r="11" spans="1:7" ht="29.25" customHeight="1" x14ac:dyDescent="0.2">
      <c r="A11" s="23" t="s">
        <v>11</v>
      </c>
      <c r="B11" s="21" t="s">
        <v>12</v>
      </c>
      <c r="C11" s="24" t="s">
        <v>13</v>
      </c>
      <c r="D11" s="21" t="s">
        <v>14</v>
      </c>
      <c r="E11" s="21" t="s">
        <v>15</v>
      </c>
      <c r="F11" s="21" t="s">
        <v>16</v>
      </c>
      <c r="G11" s="22"/>
    </row>
    <row r="12" spans="1:7" ht="24" customHeight="1" x14ac:dyDescent="0.2">
      <c r="A12" s="25"/>
      <c r="B12" s="21">
        <v>1</v>
      </c>
      <c r="C12" s="21">
        <v>2</v>
      </c>
      <c r="D12" s="21" t="s">
        <v>17</v>
      </c>
      <c r="E12" s="21">
        <v>4</v>
      </c>
      <c r="F12" s="21">
        <v>5</v>
      </c>
      <c r="G12" s="21" t="s">
        <v>18</v>
      </c>
    </row>
    <row r="13" spans="1:7" x14ac:dyDescent="0.2">
      <c r="A13" s="26"/>
      <c r="B13" s="27"/>
      <c r="C13" s="27"/>
      <c r="D13" s="27"/>
      <c r="E13" s="27"/>
      <c r="F13" s="27"/>
      <c r="G13" s="27"/>
    </row>
    <row r="14" spans="1:7" x14ac:dyDescent="0.2">
      <c r="A14" s="28" t="s">
        <v>19</v>
      </c>
      <c r="B14" s="29">
        <f>B16+B19+B26+B29</f>
        <v>74406026873.230011</v>
      </c>
      <c r="C14" s="29">
        <f t="shared" ref="C14:G14" si="0">C16+C19+C26+C29</f>
        <v>9481414337.0800037</v>
      </c>
      <c r="D14" s="29">
        <f t="shared" si="0"/>
        <v>83887441210.310089</v>
      </c>
      <c r="E14" s="29">
        <f t="shared" si="0"/>
        <v>82409707606.710083</v>
      </c>
      <c r="F14" s="29">
        <f t="shared" si="0"/>
        <v>80524823270.570084</v>
      </c>
      <c r="G14" s="29">
        <f t="shared" si="0"/>
        <v>1477733603.6000001</v>
      </c>
    </row>
    <row r="15" spans="1:7" x14ac:dyDescent="0.2">
      <c r="A15" s="30" t="s">
        <v>20</v>
      </c>
      <c r="B15" s="29">
        <f>B16+B19+B26+B29</f>
        <v>74406026873.230011</v>
      </c>
      <c r="C15" s="29">
        <f t="shared" ref="C15:G15" si="1">C16+C19+C26+C29</f>
        <v>9481414337.0800037</v>
      </c>
      <c r="D15" s="29">
        <f t="shared" si="1"/>
        <v>83887441210.310089</v>
      </c>
      <c r="E15" s="29">
        <f t="shared" si="1"/>
        <v>82409707606.710083</v>
      </c>
      <c r="F15" s="29">
        <f t="shared" si="1"/>
        <v>80524823270.570084</v>
      </c>
      <c r="G15" s="29">
        <f t="shared" si="1"/>
        <v>1477733603.6000001</v>
      </c>
    </row>
    <row r="16" spans="1:7" x14ac:dyDescent="0.2">
      <c r="A16" s="31" t="s">
        <v>21</v>
      </c>
      <c r="B16" s="29">
        <f>SUM(B17)</f>
        <v>3359963349</v>
      </c>
      <c r="C16" s="29">
        <f t="shared" ref="C16:G16" si="2">SUM(C17)</f>
        <v>6824748049.0799999</v>
      </c>
      <c r="D16" s="29">
        <f t="shared" si="2"/>
        <v>10184711398.079998</v>
      </c>
      <c r="E16" s="29">
        <f t="shared" si="2"/>
        <v>8918047408.0799961</v>
      </c>
      <c r="F16" s="29">
        <f t="shared" si="2"/>
        <v>8916405970.0099964</v>
      </c>
      <c r="G16" s="29">
        <f t="shared" si="2"/>
        <v>1266663990.0000002</v>
      </c>
    </row>
    <row r="17" spans="1:7" x14ac:dyDescent="0.2">
      <c r="A17" s="32" t="s">
        <v>22</v>
      </c>
      <c r="B17" s="33">
        <v>3359963349</v>
      </c>
      <c r="C17" s="34">
        <v>6824748049.0799999</v>
      </c>
      <c r="D17" s="35">
        <v>10184711398.079998</v>
      </c>
      <c r="E17" s="35">
        <v>8918047408.0799961</v>
      </c>
      <c r="F17" s="35">
        <v>8916405970.0099964</v>
      </c>
      <c r="G17" s="35">
        <v>1266663990.0000002</v>
      </c>
    </row>
    <row r="18" spans="1:7" x14ac:dyDescent="0.2">
      <c r="A18" s="36"/>
      <c r="B18" s="35"/>
      <c r="C18" s="35"/>
      <c r="D18" s="35"/>
      <c r="E18" s="35"/>
      <c r="F18" s="35"/>
      <c r="G18" s="35"/>
    </row>
    <row r="19" spans="1:7" x14ac:dyDescent="0.2">
      <c r="A19" s="31" t="s">
        <v>23</v>
      </c>
      <c r="B19" s="29">
        <f>SUM(B20:B24)</f>
        <v>54848184340.010017</v>
      </c>
      <c r="C19" s="29">
        <f t="shared" ref="C19:G19" si="3">SUM(C20:C24)</f>
        <v>533220002.40000373</v>
      </c>
      <c r="D19" s="29">
        <f t="shared" si="3"/>
        <v>55381404342.410088</v>
      </c>
      <c r="E19" s="29">
        <f t="shared" si="3"/>
        <v>55170334728.810081</v>
      </c>
      <c r="F19" s="29">
        <f t="shared" si="3"/>
        <v>54125410599.340088</v>
      </c>
      <c r="G19" s="29">
        <f t="shared" si="3"/>
        <v>211069613.59999999</v>
      </c>
    </row>
    <row r="20" spans="1:7" x14ac:dyDescent="0.2">
      <c r="A20" s="32" t="s">
        <v>24</v>
      </c>
      <c r="B20" s="37">
        <v>45107165002.190025</v>
      </c>
      <c r="C20" s="35">
        <v>-143117451.8299973</v>
      </c>
      <c r="D20" s="35">
        <v>44964047550.360077</v>
      </c>
      <c r="E20" s="35">
        <v>44964047550.360077</v>
      </c>
      <c r="F20" s="35">
        <v>44503173394.850098</v>
      </c>
      <c r="G20" s="35">
        <v>0</v>
      </c>
    </row>
    <row r="21" spans="1:7" x14ac:dyDescent="0.2">
      <c r="A21" s="32" t="s">
        <v>25</v>
      </c>
      <c r="B21" s="37">
        <v>136178406.13000005</v>
      </c>
      <c r="C21" s="35">
        <v>15145833.919999998</v>
      </c>
      <c r="D21" s="35">
        <v>151324240.04999992</v>
      </c>
      <c r="E21" s="35">
        <v>151324240.04999992</v>
      </c>
      <c r="F21" s="35">
        <v>146950140.36999992</v>
      </c>
      <c r="G21" s="35">
        <v>0</v>
      </c>
    </row>
    <row r="22" spans="1:7" x14ac:dyDescent="0.2">
      <c r="A22" s="32" t="s">
        <v>26</v>
      </c>
      <c r="B22" s="38">
        <v>328512959.21999985</v>
      </c>
      <c r="C22" s="35">
        <v>358058613.45000017</v>
      </c>
      <c r="D22" s="35">
        <v>686571572.6699996</v>
      </c>
      <c r="E22" s="35">
        <v>686571572.6699996</v>
      </c>
      <c r="F22" s="35">
        <v>643963878.94999969</v>
      </c>
      <c r="G22" s="35">
        <v>0</v>
      </c>
    </row>
    <row r="23" spans="1:7" x14ac:dyDescent="0.2">
      <c r="A23" s="32" t="s">
        <v>27</v>
      </c>
      <c r="B23" s="38">
        <v>994613210.45000005</v>
      </c>
      <c r="C23" s="35">
        <v>72775109.309999958</v>
      </c>
      <c r="D23" s="35">
        <v>1067388319.7600003</v>
      </c>
      <c r="E23" s="35">
        <v>1067388319.7600003</v>
      </c>
      <c r="F23" s="35">
        <v>1063655252.5500003</v>
      </c>
      <c r="G23" s="35">
        <v>0</v>
      </c>
    </row>
    <row r="24" spans="1:7" x14ac:dyDescent="0.2">
      <c r="A24" s="32" t="s">
        <v>28</v>
      </c>
      <c r="B24" s="38">
        <v>8281714762.0199986</v>
      </c>
      <c r="C24" s="35">
        <v>230357897.55000091</v>
      </c>
      <c r="D24" s="35">
        <v>8512072659.5700045</v>
      </c>
      <c r="E24" s="35">
        <v>8301003045.9699993</v>
      </c>
      <c r="F24" s="35">
        <v>7767667932.6199894</v>
      </c>
      <c r="G24" s="35">
        <v>211069613.59999999</v>
      </c>
    </row>
    <row r="25" spans="1:7" x14ac:dyDescent="0.2">
      <c r="A25" s="36"/>
      <c r="B25" s="35"/>
      <c r="C25" s="35"/>
      <c r="D25" s="35"/>
      <c r="E25" s="35"/>
      <c r="F25" s="35"/>
      <c r="G25" s="35"/>
    </row>
    <row r="26" spans="1:7" x14ac:dyDescent="0.2">
      <c r="A26" s="31" t="s">
        <v>29</v>
      </c>
      <c r="B26" s="29">
        <f>SUM(B27)</f>
        <v>3789315944.2200003</v>
      </c>
      <c r="C26" s="29">
        <f t="shared" ref="C26:G26" si="4">SUM(C27)</f>
        <v>3025275200.3900003</v>
      </c>
      <c r="D26" s="29">
        <f t="shared" si="4"/>
        <v>6814591144.6099997</v>
      </c>
      <c r="E26" s="29">
        <f t="shared" si="4"/>
        <v>6814591144.6099997</v>
      </c>
      <c r="F26" s="29">
        <f t="shared" si="4"/>
        <v>5976272376.0100002</v>
      </c>
      <c r="G26" s="29">
        <f t="shared" si="4"/>
        <v>0</v>
      </c>
    </row>
    <row r="27" spans="1:7" x14ac:dyDescent="0.2">
      <c r="A27" s="32" t="s">
        <v>30</v>
      </c>
      <c r="B27" s="39">
        <v>3789315944.2200003</v>
      </c>
      <c r="C27" s="35">
        <v>3025275200.3900003</v>
      </c>
      <c r="D27" s="35">
        <v>6814591144.6099997</v>
      </c>
      <c r="E27" s="35">
        <v>6814591144.6099997</v>
      </c>
      <c r="F27" s="35">
        <v>5976272376.0100002</v>
      </c>
      <c r="G27" s="35">
        <v>0</v>
      </c>
    </row>
    <row r="28" spans="1:7" x14ac:dyDescent="0.2">
      <c r="A28" s="36"/>
      <c r="B28" s="35"/>
      <c r="C28" s="35"/>
      <c r="D28" s="35"/>
      <c r="E28" s="35"/>
      <c r="F28" s="35"/>
      <c r="G28" s="35"/>
    </row>
    <row r="29" spans="1:7" x14ac:dyDescent="0.2">
      <c r="A29" s="31" t="s">
        <v>31</v>
      </c>
      <c r="B29" s="29">
        <f>SUM(B30)</f>
        <v>12408563240</v>
      </c>
      <c r="C29" s="29">
        <f t="shared" ref="C29:G29" si="5">SUM(C30)</f>
        <v>-901828914.78999889</v>
      </c>
      <c r="D29" s="29">
        <f t="shared" si="5"/>
        <v>11506734325.210003</v>
      </c>
      <c r="E29" s="29">
        <f t="shared" si="5"/>
        <v>11506734325.210003</v>
      </c>
      <c r="F29" s="29">
        <f t="shared" si="5"/>
        <v>11506734325.210003</v>
      </c>
      <c r="G29" s="29">
        <f t="shared" si="5"/>
        <v>0</v>
      </c>
    </row>
    <row r="30" spans="1:7" x14ac:dyDescent="0.2">
      <c r="A30" s="32" t="s">
        <v>32</v>
      </c>
      <c r="B30" s="33">
        <v>12408563240</v>
      </c>
      <c r="C30" s="34">
        <v>-901828914.78999889</v>
      </c>
      <c r="D30" s="35">
        <v>11506734325.210003</v>
      </c>
      <c r="E30" s="35">
        <v>11506734325.210003</v>
      </c>
      <c r="F30" s="35">
        <v>11506734325.210003</v>
      </c>
      <c r="G30" s="35">
        <v>0</v>
      </c>
    </row>
    <row r="31" spans="1:7" x14ac:dyDescent="0.2">
      <c r="A31" s="36"/>
      <c r="B31" s="35"/>
      <c r="C31" s="35"/>
      <c r="D31" s="35"/>
      <c r="E31" s="35"/>
      <c r="F31" s="35"/>
      <c r="G31" s="35"/>
    </row>
    <row r="32" spans="1:7" x14ac:dyDescent="0.2">
      <c r="A32" s="28" t="s">
        <v>33</v>
      </c>
      <c r="B32" s="29">
        <v>7226878765.4799995</v>
      </c>
      <c r="C32" s="29">
        <v>276706397.03999794</v>
      </c>
      <c r="D32" s="29">
        <v>7503585162.5199881</v>
      </c>
      <c r="E32" s="29">
        <v>7503585162.5199881</v>
      </c>
      <c r="F32" s="29">
        <v>7503585162.5199881</v>
      </c>
      <c r="G32" s="29">
        <v>0</v>
      </c>
    </row>
    <row r="33" spans="1:11" x14ac:dyDescent="0.2">
      <c r="A33" s="40"/>
      <c r="B33" s="41"/>
      <c r="C33" s="41"/>
      <c r="D33" s="42"/>
      <c r="E33" s="41"/>
      <c r="F33" s="41"/>
      <c r="G33" s="41"/>
    </row>
    <row r="34" spans="1:11" x14ac:dyDescent="0.2">
      <c r="A34" s="28" t="s">
        <v>34</v>
      </c>
      <c r="B34" s="29">
        <v>1168125339.8400002</v>
      </c>
      <c r="C34" s="29">
        <v>-949008989.43000007</v>
      </c>
      <c r="D34" s="29">
        <v>219116350.41</v>
      </c>
      <c r="E34" s="29">
        <v>219116350.41</v>
      </c>
      <c r="F34" s="29">
        <v>219116350.41</v>
      </c>
      <c r="G34" s="29">
        <v>0</v>
      </c>
    </row>
    <row r="35" spans="1:11" x14ac:dyDescent="0.2">
      <c r="A35" s="40"/>
      <c r="B35" s="41"/>
      <c r="C35" s="41"/>
      <c r="D35" s="42"/>
      <c r="E35" s="41"/>
      <c r="F35" s="41"/>
      <c r="G35" s="41"/>
    </row>
    <row r="36" spans="1:11" x14ac:dyDescent="0.2">
      <c r="A36" s="28" t="s">
        <v>35</v>
      </c>
      <c r="B36" s="29">
        <v>263052909.52000001</v>
      </c>
      <c r="C36" s="29">
        <v>-248986098.03999999</v>
      </c>
      <c r="D36" s="29">
        <v>14066811.48</v>
      </c>
      <c r="E36" s="29">
        <v>14066811.48</v>
      </c>
      <c r="F36" s="29">
        <v>14066811.48</v>
      </c>
      <c r="G36" s="29">
        <v>0</v>
      </c>
    </row>
    <row r="37" spans="1:11" x14ac:dyDescent="0.2">
      <c r="A37" s="44"/>
      <c r="B37" s="45"/>
      <c r="C37" s="45"/>
      <c r="D37" s="45"/>
      <c r="E37" s="45"/>
      <c r="F37" s="45"/>
      <c r="G37" s="45"/>
    </row>
    <row r="38" spans="1:11" x14ac:dyDescent="0.2">
      <c r="A38" s="46" t="s">
        <v>36</v>
      </c>
      <c r="B38" s="47">
        <f>B16+B19+B26+B29+B32+B34+B36</f>
        <v>83064083888.070007</v>
      </c>
      <c r="C38" s="47">
        <f t="shared" ref="C38:G38" si="6">C16+C19+C26+C29+C32+C34+C36</f>
        <v>8560125646.6500006</v>
      </c>
      <c r="D38" s="47">
        <f t="shared" si="6"/>
        <v>91624209534.720078</v>
      </c>
      <c r="E38" s="47">
        <f t="shared" si="6"/>
        <v>90146475931.120071</v>
      </c>
      <c r="F38" s="47">
        <f t="shared" si="6"/>
        <v>88261591594.980072</v>
      </c>
      <c r="G38" s="47">
        <f t="shared" si="6"/>
        <v>1477733603.6000001</v>
      </c>
    </row>
    <row r="39" spans="1:11" s="50" customFormat="1" ht="13.5" x14ac:dyDescent="0.25">
      <c r="A39" s="48"/>
      <c r="B39" s="49"/>
      <c r="C39" s="49"/>
      <c r="D39" s="49"/>
      <c r="E39" s="49"/>
      <c r="F39" s="49"/>
      <c r="G39" s="49"/>
    </row>
    <row r="40" spans="1:11" s="50" customFormat="1" x14ac:dyDescent="0.2">
      <c r="A40" s="48"/>
      <c r="B40" s="48"/>
      <c r="C40" s="48"/>
      <c r="D40" s="48"/>
      <c r="E40" s="48"/>
      <c r="F40" s="48"/>
      <c r="G40" s="48"/>
    </row>
    <row r="41" spans="1:11" s="50" customFormat="1" x14ac:dyDescent="0.2">
      <c r="A41" s="48"/>
      <c r="B41" s="48"/>
      <c r="C41" s="48"/>
      <c r="D41" s="48"/>
      <c r="E41" s="48"/>
      <c r="F41" s="48"/>
      <c r="G41" s="48"/>
    </row>
    <row r="42" spans="1:11" s="50" customFormat="1" x14ac:dyDescent="0.2">
      <c r="A42" s="48"/>
      <c r="B42" s="48"/>
      <c r="C42" s="48"/>
      <c r="D42" s="48"/>
      <c r="E42" s="48"/>
      <c r="F42" s="48"/>
      <c r="G42" s="48"/>
    </row>
    <row r="43" spans="1:11" s="50" customFormat="1" x14ac:dyDescent="0.2">
      <c r="A43" s="48"/>
      <c r="B43" s="48"/>
      <c r="C43" s="48"/>
      <c r="D43" s="48"/>
      <c r="E43" s="48"/>
      <c r="F43" s="48"/>
      <c r="G43" s="48"/>
    </row>
    <row r="44" spans="1:11" s="50" customFormat="1" x14ac:dyDescent="0.2">
      <c r="A44" s="48"/>
      <c r="B44" s="48"/>
      <c r="C44" s="48"/>
      <c r="D44" s="48"/>
      <c r="E44" s="48"/>
      <c r="F44" s="48"/>
      <c r="G44" s="48"/>
    </row>
    <row r="45" spans="1:11" s="51" customFormat="1" x14ac:dyDescent="0.2">
      <c r="A45" s="6"/>
      <c r="B45" s="6"/>
      <c r="C45" s="6"/>
      <c r="D45" s="6"/>
      <c r="E45" s="6"/>
      <c r="F45" s="6"/>
      <c r="G45" s="6"/>
      <c r="H45" s="50"/>
      <c r="I45" s="50"/>
      <c r="J45" s="50"/>
      <c r="K45" s="50"/>
    </row>
    <row r="46" spans="1:11" s="51" customFormat="1" x14ac:dyDescent="0.2">
      <c r="A46" s="6"/>
      <c r="B46" s="6"/>
      <c r="C46" s="6"/>
      <c r="D46" s="6"/>
      <c r="E46" s="6"/>
      <c r="F46" s="6"/>
      <c r="G46" s="6"/>
      <c r="H46" s="50"/>
      <c r="I46" s="50"/>
      <c r="J46" s="50"/>
      <c r="K46" s="50"/>
    </row>
    <row r="47" spans="1:11" s="50" customFormat="1" x14ac:dyDescent="0.2">
      <c r="A47" s="48"/>
      <c r="B47" s="48"/>
      <c r="C47" s="48"/>
      <c r="D47" s="48"/>
      <c r="E47" s="48"/>
      <c r="F47" s="48"/>
      <c r="G47" s="48"/>
    </row>
    <row r="48" spans="1:11" s="50" customFormat="1" x14ac:dyDescent="0.2">
      <c r="A48" s="48"/>
      <c r="B48" s="48"/>
      <c r="C48" s="48"/>
      <c r="D48" s="48"/>
      <c r="E48" s="48"/>
      <c r="F48" s="48"/>
      <c r="G48" s="48"/>
    </row>
    <row r="49" spans="1:7" s="2" customFormat="1" x14ac:dyDescent="0.2">
      <c r="A49" s="52"/>
      <c r="B49" s="53"/>
      <c r="C49" s="52"/>
      <c r="D49" s="52"/>
      <c r="E49" s="52"/>
      <c r="F49" s="52"/>
      <c r="G49" s="52"/>
    </row>
    <row r="50" spans="1:7" s="2" customFormat="1" x14ac:dyDescent="0.2">
      <c r="A50" s="53"/>
      <c r="B50" s="53"/>
      <c r="C50" s="53"/>
      <c r="D50" s="53"/>
      <c r="E50" s="53"/>
      <c r="F50" s="53"/>
      <c r="G50" s="53"/>
    </row>
    <row r="51" spans="1:7" s="2" customFormat="1" x14ac:dyDescent="0.2">
      <c r="A51" s="52"/>
      <c r="B51" s="53"/>
      <c r="C51" s="53"/>
      <c r="D51" s="53"/>
      <c r="E51" s="53"/>
      <c r="F51" s="53"/>
      <c r="G51" s="53"/>
    </row>
    <row r="52" spans="1:7" s="2" customFormat="1" x14ac:dyDescent="0.2">
      <c r="A52" s="52"/>
      <c r="B52" s="53"/>
      <c r="C52" s="52"/>
      <c r="D52" s="52"/>
      <c r="E52" s="52"/>
      <c r="F52" s="52"/>
      <c r="G52" s="52"/>
    </row>
    <row r="53" spans="1:7" s="2" customFormat="1" x14ac:dyDescent="0.2">
      <c r="A53" s="52"/>
      <c r="B53" s="53"/>
      <c r="C53" s="53"/>
      <c r="D53" s="53"/>
      <c r="E53" s="53"/>
      <c r="F53" s="53"/>
      <c r="G53" s="53"/>
    </row>
    <row r="54" spans="1:7" s="2" customFormat="1" x14ac:dyDescent="0.2">
      <c r="A54" s="54"/>
      <c r="B54" s="54"/>
      <c r="C54" s="54"/>
      <c r="D54" s="54"/>
      <c r="E54" s="54"/>
      <c r="F54" s="54"/>
      <c r="G54" s="54"/>
    </row>
    <row r="55" spans="1:7" s="2" customFormat="1" x14ac:dyDescent="0.2">
      <c r="A55" s="54"/>
      <c r="B55" s="54"/>
      <c r="C55" s="54"/>
      <c r="D55" s="54"/>
      <c r="E55" s="54"/>
      <c r="F55" s="54"/>
      <c r="G55" s="54"/>
    </row>
    <row r="56" spans="1:7" s="2" customFormat="1" x14ac:dyDescent="0.2">
      <c r="A56" s="54"/>
      <c r="B56" s="54"/>
      <c r="C56" s="54"/>
      <c r="D56" s="54"/>
      <c r="E56" s="54"/>
      <c r="F56" s="54"/>
      <c r="G56" s="54"/>
    </row>
    <row r="57" spans="1:7" s="2" customFormat="1" x14ac:dyDescent="0.2">
      <c r="A57" s="55"/>
      <c r="B57" s="55"/>
      <c r="C57" s="55"/>
      <c r="D57" s="55"/>
      <c r="E57" s="55"/>
      <c r="F57" s="55"/>
      <c r="G57" s="55"/>
    </row>
    <row r="58" spans="1:7" x14ac:dyDescent="0.2">
      <c r="A58" s="56"/>
      <c r="B58" s="56"/>
      <c r="C58" s="56"/>
      <c r="D58" s="56"/>
      <c r="E58" s="56"/>
      <c r="F58" s="56"/>
      <c r="G58" s="56"/>
    </row>
  </sheetData>
  <mergeCells count="11">
    <mergeCell ref="A8:G8"/>
    <mergeCell ref="A9:G9"/>
    <mergeCell ref="B10:F10"/>
    <mergeCell ref="G10:G11"/>
    <mergeCell ref="A11:A12"/>
    <mergeCell ref="A1:G1"/>
    <mergeCell ref="A2:G2"/>
    <mergeCell ref="A3:G3"/>
    <mergeCell ref="A5:G5"/>
    <mergeCell ref="A6:G6"/>
    <mergeCell ref="A7:G7"/>
  </mergeCells>
  <printOptions horizontalCentered="1"/>
  <pageMargins left="0.59055118110236227" right="0.59055118110236227" top="0.78740157480314965" bottom="0.59055118110236227"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IP-11</vt:lpstr>
      <vt:lpstr>'IP-11'!Área_de_impresión</vt:lpstr>
      <vt:lpstr>'IP-11'!Títulos_a_imprimir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2026-01-26T20:01:26Z</dcterms:created>
  <dcterms:modified xsi:type="dcterms:W3CDTF">2026-01-26T20:02:02Z</dcterms:modified>
</cp:coreProperties>
</file>