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L44" i="1"/>
  <c r="N44" i="1" s="1"/>
  <c r="N42" i="1"/>
  <c r="N41" i="1"/>
  <c r="N40" i="1"/>
  <c r="N39" i="1"/>
  <c r="N38" i="1"/>
  <c r="J37" i="1"/>
  <c r="H37" i="1"/>
  <c r="N37" i="1" s="1"/>
  <c r="N35" i="1"/>
  <c r="N34" i="1"/>
  <c r="N33" i="1"/>
  <c r="N32" i="1"/>
  <c r="F32" i="1"/>
  <c r="L29" i="1"/>
  <c r="L48" i="1" s="1"/>
  <c r="J29" i="1"/>
  <c r="J48" i="1" s="1"/>
  <c r="N27" i="1"/>
  <c r="N26" i="1"/>
  <c r="L25" i="1"/>
  <c r="N25" i="1" s="1"/>
  <c r="N23" i="1"/>
  <c r="N22" i="1"/>
  <c r="N21" i="1"/>
  <c r="N20" i="1"/>
  <c r="N19" i="1"/>
  <c r="N18" i="1"/>
  <c r="J18" i="1"/>
  <c r="H18" i="1"/>
  <c r="H29" i="1" s="1"/>
  <c r="H48" i="1" s="1"/>
  <c r="N16" i="1"/>
  <c r="N15" i="1"/>
  <c r="N14" i="1"/>
  <c r="F13" i="1"/>
  <c r="F29" i="1" s="1"/>
  <c r="F48" i="1" l="1"/>
  <c r="N48" i="1" s="1"/>
  <c r="N29" i="1"/>
  <c r="N13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<sst xmlns="http://schemas.openxmlformats.org/spreadsheetml/2006/main" count="42" uniqueCount="32">
  <si>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</si>
  <si>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</si>
  <si>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</si>
  <si>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</si>
  <si>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</si>
  <si>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</si>
  <si>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</si>
  <si>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</si>
  <si>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</si>
  <si>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</si>
  <si>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</si>
  <si>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30 DE SEPTIEMBRE DE 2024</t>
  </si>
  <si>
    <t>(Cifras en Pesos)</t>
  </si>
  <si>
    <t>Hacienda Pública/Patrimonio Contribuido Neto 2023</t>
  </si>
  <si>
    <t>Aportaciones</t>
  </si>
  <si>
    <t>Donaciones de Capital</t>
  </si>
  <si>
    <t>Actualización de la Hacienda Pública/Patrimonio</t>
  </si>
  <si>
    <t>Hacienda Pública/Patrimonio Generado Neto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</si>
  <si>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</si>
  <si>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</si>
  <si>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</si>
  <si>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</si>
  <si>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</si>
  <si>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2023</t>
  </si>
  <si>
    <t>Resultado por Posición Monetaria</t>
  </si>
  <si>
    <t>Resultado por Tenencia de Activos no Monetarios</t>
  </si>
  <si>
    <t>Hacienda Pública/Patrimonio Neto Final 2023</t>
  </si>
  <si>
    <t>Cambios en la Hacienda Pública/Patrimonio Contribuido Neto 2024</t>
  </si>
  <si>
    <t>Variaciones de la Hacienda Pública/Patrimonio Generado Neto 2024</t>
  </si>
  <si>
    <t>Cambios en el Exceso o Insuficiencia en la Actualización de la Hacienda Pública/Patrimonio Neto 2024</t>
  </si>
  <si>
    <t>Hacienda Pública/Patrimonio Neto Final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</si>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</sst>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11" customWidth="1" collapsed="1"/>
    <col min="2" max="2" width="5.28515625" style="4" customWidth="1" collapsed="1"/>
    <col min="3" max="3" width="10.7109375" style="4" customWidth="1" collapsed="1"/>
    <col min="4" max="4" width="16.7109375" style="14" customWidth="1" collapsed="1"/>
    <col min="5" max="5" width="0.42578125" style="14" customWidth="1" collapsed="1"/>
    <col min="6" max="6" width="11.5703125" style="13" customWidth="1" collapsed="1"/>
    <col min="7" max="7" width="0.42578125" style="13" customWidth="1" collapsed="1"/>
    <col min="8" max="8" width="11.5703125" style="13" customWidth="1" collapsed="1"/>
    <col min="9" max="9" width="0.42578125" style="13" customWidth="1" collapsed="1"/>
    <col min="10" max="10" width="11.5703125" style="13" customWidth="1" collapsed="1"/>
    <col min="11" max="11" width="0.42578125" style="13" customWidth="1" collapsed="1"/>
    <col min="12" max="12" width="11.5703125" style="13" customWidth="1" collapsed="1"/>
    <col min="13" max="13" width="0.42578125" style="13" customWidth="1" collapsed="1"/>
    <col min="14" max="14" width="12.7109375" style="13" customWidth="1" collapsed="1"/>
    <col min="15" max="15" width="0.42578125" style="11" customWidth="1" collapsed="1"/>
    <col min="16" max="16" width="13.7109375" style="11" customWidth="1" collapsed="1"/>
    <col min="17" max="16384" width="9" style="11" collapsed="1"/>
  </cols>
  <sheetData>
    <row r="1" spans="1:16" s="5" customFormat="1" ht="3" customHeight="1" x14ac:dyDescent="0.2">
      <c r="A1" s="2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2"/>
    </row>
    <row r="2" spans="1:16" s="2" customFormat="1" ht="13.5" customHeight="1" x14ac:dyDescent="0.2">
      <c r="A2" s="23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3"/>
    </row>
    <row r="3" spans="1:16" s="1" customFormat="1" ht="13.5" customHeight="1" x14ac:dyDescent="0.2">
      <c r="A3" s="24"/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4"/>
    </row>
    <row r="4" spans="1:16" s="1" customFormat="1" ht="13.5" customHeight="1" x14ac:dyDescent="0.2">
      <c r="A4" s="24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4"/>
    </row>
    <row r="5" spans="1:16" s="1" customFormat="1" ht="13.5" customHeight="1" x14ac:dyDescent="0.2">
      <c r="A5" s="24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4"/>
    </row>
    <row r="6" spans="1:16" s="2" customFormat="1" ht="13.5" customHeight="1" x14ac:dyDescent="0.2">
      <c r="A6" s="23"/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3"/>
    </row>
    <row r="7" spans="1:16" s="2" customFormat="1" ht="13.5" customHeight="1" x14ac:dyDescent="0.2">
      <c r="A7" s="23"/>
      <c r="B7" s="36" t="s">
        <v>11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3"/>
    </row>
    <row r="8" spans="1:16" s="2" customFormat="1" ht="13.5" customHeight="1" x14ac:dyDescent="0.2">
      <c r="A8" s="23"/>
      <c r="B8" s="36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3"/>
    </row>
    <row r="9" spans="1:16" s="2" customFormat="1" ht="3.7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"/>
      <c r="P9" s="3"/>
    </row>
    <row r="10" spans="1:16" s="2" customFormat="1" ht="18.75" customHeight="1" x14ac:dyDescent="0.2">
      <c r="A10" s="31" t="s">
        <v>0</v>
      </c>
      <c r="B10" s="31"/>
      <c r="C10" s="31"/>
      <c r="D10" s="32"/>
      <c r="E10" s="25"/>
      <c r="F10" s="38" t="s">
        <v>2</v>
      </c>
      <c r="G10" s="39"/>
      <c r="H10" s="42" t="s">
        <v>3</v>
      </c>
      <c r="I10" s="31"/>
      <c r="J10" s="31" t="s">
        <v>4</v>
      </c>
      <c r="K10" s="31"/>
      <c r="L10" s="31" t="s">
        <v>5</v>
      </c>
      <c r="M10" s="31"/>
      <c r="N10" s="31" t="s">
        <v>1</v>
      </c>
      <c r="O10" s="31"/>
      <c r="P10" s="3"/>
    </row>
    <row r="11" spans="1:16" s="2" customFormat="1" ht="45" customHeight="1" x14ac:dyDescent="0.2">
      <c r="A11" s="31"/>
      <c r="B11" s="31"/>
      <c r="C11" s="31"/>
      <c r="D11" s="32"/>
      <c r="E11" s="26"/>
      <c r="F11" s="40"/>
      <c r="G11" s="41"/>
      <c r="H11" s="42"/>
      <c r="I11" s="31"/>
      <c r="J11" s="31"/>
      <c r="K11" s="31"/>
      <c r="L11" s="31"/>
      <c r="M11" s="31"/>
      <c r="N11" s="31"/>
      <c r="O11" s="31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1"/>
      <c r="O12" s="4"/>
    </row>
    <row r="13" spans="1:16" x14ac:dyDescent="0.2">
      <c r="B13" s="29" t="s">
        <v>13</v>
      </c>
      <c r="F13" s="28">
        <f>SUM(F14:F16)</f>
        <v>0</v>
      </c>
      <c r="N13" s="28">
        <f>SUM(F13:L13)</f>
        <v>0</v>
      </c>
    </row>
    <row r="14" spans="1:16" x14ac:dyDescent="0.2">
      <c r="C14" s="30" t="s">
        <v>14</v>
      </c>
      <c r="F14" s="27">
        <v>0</v>
      </c>
      <c r="N14" s="28">
        <f>SUM(F14:L14)</f>
        <v>0</v>
      </c>
    </row>
    <row r="15" spans="1:16" x14ac:dyDescent="0.2">
      <c r="C15" s="30" t="s">
        <v>15</v>
      </c>
      <c r="F15" s="27">
        <v>0</v>
      </c>
      <c r="N15" s="28">
        <f>SUM(F15:L15)</f>
        <v>0</v>
      </c>
    </row>
    <row r="16" spans="1:16" x14ac:dyDescent="0.2">
      <c r="C16" s="30" t="s">
        <v>16</v>
      </c>
      <c r="F16" s="27">
        <v>0</v>
      </c>
      <c r="N16" s="28">
        <f>SUM(F16:L16)</f>
        <v>0</v>
      </c>
    </row>
    <row r="17" spans="2:15" x14ac:dyDescent="0.2"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4"/>
    </row>
    <row r="18" spans="2:15" x14ac:dyDescent="0.2">
      <c r="B18" s="29" t="s">
        <v>17</v>
      </c>
      <c r="H18" s="28">
        <f>SUM(H19:H23)</f>
        <v>6147636.5299999993</v>
      </c>
      <c r="J18" s="28">
        <f>SUM(J19:J23)</f>
        <v>-441331.83000004292</v>
      </c>
      <c r="N18" s="28">
        <f t="shared" ref="N18:N23" si="0">SUM(F18:L18)</f>
        <v>5706304.6999999564</v>
      </c>
    </row>
    <row r="19" spans="2:15" x14ac:dyDescent="0.2">
      <c r="C19" s="30" t="s">
        <v>18</v>
      </c>
      <c r="J19" s="27">
        <v>-441331.83000004292</v>
      </c>
      <c r="N19" s="28">
        <f t="shared" si="0"/>
        <v>-441331.83000004292</v>
      </c>
    </row>
    <row r="20" spans="2:15" x14ac:dyDescent="0.2">
      <c r="C20" s="30" t="s">
        <v>19</v>
      </c>
      <c r="H20" s="27">
        <v>5552035.0099999998</v>
      </c>
      <c r="N20" s="28">
        <f t="shared" si="0"/>
        <v>5552035.0099999998</v>
      </c>
    </row>
    <row r="21" spans="2:15" x14ac:dyDescent="0.2">
      <c r="C21" s="30" t="s">
        <v>20</v>
      </c>
      <c r="H21" s="27">
        <v>0</v>
      </c>
      <c r="N21" s="28">
        <f t="shared" si="0"/>
        <v>0</v>
      </c>
    </row>
    <row r="22" spans="2:15" x14ac:dyDescent="0.2">
      <c r="C22" s="30" t="s">
        <v>21</v>
      </c>
      <c r="H22" s="27">
        <v>0</v>
      </c>
      <c r="N22" s="28">
        <f t="shared" si="0"/>
        <v>0</v>
      </c>
    </row>
    <row r="23" spans="2:15" x14ac:dyDescent="0.2">
      <c r="C23" s="30" t="s">
        <v>22</v>
      </c>
      <c r="H23" s="27">
        <v>595601.52</v>
      </c>
      <c r="N23" s="28">
        <f t="shared" si="0"/>
        <v>595601.52</v>
      </c>
    </row>
    <row r="24" spans="2:15" x14ac:dyDescent="0.2">
      <c r="B24" s="7"/>
      <c r="C24" s="7"/>
      <c r="F24" s="12"/>
      <c r="G24" s="12"/>
      <c r="J24" s="12"/>
      <c r="K24" s="12"/>
    </row>
    <row r="25" spans="2:15" x14ac:dyDescent="0.2">
      <c r="B25" s="29" t="s">
        <v>23</v>
      </c>
      <c r="L25" s="28">
        <f>SUM(L26:L27)</f>
        <v>0</v>
      </c>
      <c r="N25" s="28">
        <f>SUM(F25:L25)</f>
        <v>0</v>
      </c>
    </row>
    <row r="26" spans="2:15" x14ac:dyDescent="0.2">
      <c r="C26" s="30" t="s">
        <v>24</v>
      </c>
      <c r="L26" s="27">
        <v>0</v>
      </c>
      <c r="N26" s="28">
        <f>SUM(F26:L26)</f>
        <v>0</v>
      </c>
    </row>
    <row r="27" spans="2:15" x14ac:dyDescent="0.2">
      <c r="C27" s="30" t="s">
        <v>25</v>
      </c>
      <c r="L27" s="27">
        <v>0</v>
      </c>
      <c r="N27" s="28">
        <f>SUM(F27:L27)</f>
        <v>0</v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5" x14ac:dyDescent="0.2">
      <c r="B29" s="29" t="s">
        <v>26</v>
      </c>
      <c r="F29" s="28">
        <f>F13</f>
        <v>0</v>
      </c>
      <c r="H29" s="28">
        <f>H18</f>
        <v>6147636.5299999993</v>
      </c>
      <c r="J29" s="28">
        <f>J18</f>
        <v>-441331.83000004292</v>
      </c>
      <c r="L29" s="28">
        <f>L25</f>
        <v>0</v>
      </c>
      <c r="N29" s="28">
        <f>SUM(F29:L29)</f>
        <v>5706304.6999999564</v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 spans="2:15" x14ac:dyDescent="0.2">
      <c r="B32" s="29" t="s">
        <v>27</v>
      </c>
      <c r="F32" s="28">
        <f>SUM(F33:F35)</f>
        <v>0</v>
      </c>
      <c r="N32" s="28">
        <f>SUM(F32:L32)</f>
        <v>0</v>
      </c>
    </row>
    <row r="33" spans="2:14" x14ac:dyDescent="0.2">
      <c r="C33" s="30" t="s">
        <v>14</v>
      </c>
      <c r="F33" s="27">
        <v>0</v>
      </c>
      <c r="N33" s="28">
        <f>SUM(F33:L33)</f>
        <v>0</v>
      </c>
    </row>
    <row r="34" spans="2:14" x14ac:dyDescent="0.2">
      <c r="C34" s="30" t="s">
        <v>15</v>
      </c>
      <c r="F34" s="27">
        <v>0</v>
      </c>
      <c r="N34" s="28">
        <f>SUM(F34:L34)</f>
        <v>0</v>
      </c>
    </row>
    <row r="35" spans="2:14" x14ac:dyDescent="0.2">
      <c r="C35" s="30" t="s">
        <v>16</v>
      </c>
      <c r="F35" s="27">
        <v>0</v>
      </c>
      <c r="N35" s="28">
        <f>SUM(F35:L35)</f>
        <v>0</v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 spans="2:14" x14ac:dyDescent="0.2">
      <c r="B37" s="29" t="s">
        <v>28</v>
      </c>
      <c r="H37" s="28">
        <f>SUM(H38:H42)</f>
        <v>-299332.68000004254</v>
      </c>
      <c r="J37" s="28">
        <f>SUM(J38:J42)</f>
        <v>339938484.04000008</v>
      </c>
      <c r="N37" s="28">
        <f t="shared" ref="N37:N42" si="1">SUM(F37:L37)</f>
        <v>339639151.36000001</v>
      </c>
    </row>
    <row r="38" spans="2:14" x14ac:dyDescent="0.2">
      <c r="C38" s="30" t="s">
        <v>18</v>
      </c>
      <c r="J38" s="27">
        <v>339497152.21000004</v>
      </c>
      <c r="N38" s="28">
        <f t="shared" si="1"/>
        <v>339497152.21000004</v>
      </c>
    </row>
    <row r="39" spans="2:14" x14ac:dyDescent="0.2">
      <c r="C39" s="30" t="s">
        <v>19</v>
      </c>
      <c r="H39" s="27">
        <v>-299332.68000004254</v>
      </c>
      <c r="J39" s="27">
        <v>441331.83000004292</v>
      </c>
      <c r="N39" s="28">
        <f t="shared" si="1"/>
        <v>141999.15000000037</v>
      </c>
    </row>
    <row r="40" spans="2:14" x14ac:dyDescent="0.2">
      <c r="C40" s="30" t="s">
        <v>20</v>
      </c>
      <c r="J40" s="27">
        <v>0</v>
      </c>
      <c r="N40" s="28">
        <f t="shared" si="1"/>
        <v>0</v>
      </c>
    </row>
    <row r="41" spans="2:14" x14ac:dyDescent="0.2">
      <c r="C41" s="30" t="s">
        <v>21</v>
      </c>
      <c r="J41" s="27">
        <v>0</v>
      </c>
      <c r="N41" s="28">
        <f t="shared" si="1"/>
        <v>0</v>
      </c>
    </row>
    <row r="42" spans="2:14" x14ac:dyDescent="0.2">
      <c r="C42" s="30" t="s">
        <v>22</v>
      </c>
      <c r="J42" s="27">
        <v>0</v>
      </c>
      <c r="N42" s="28">
        <f t="shared" si="1"/>
        <v>0</v>
      </c>
    </row>
    <row r="43" spans="2:14" x14ac:dyDescent="0.2">
      <c r="B43" s="7"/>
      <c r="C43" s="7"/>
      <c r="F43" s="12"/>
      <c r="G43" s="12"/>
      <c r="J43" s="12"/>
      <c r="K43" s="12"/>
    </row>
    <row r="44" spans="2:14" x14ac:dyDescent="0.2">
      <c r="B44" s="29" t="s">
        <v>29</v>
      </c>
      <c r="L44" s="28">
        <f>SUM(L45:L46)</f>
        <v>0</v>
      </c>
      <c r="N44" s="28">
        <f>SUM(F44:L44)</f>
        <v>0</v>
      </c>
    </row>
    <row r="45" spans="2:14" x14ac:dyDescent="0.2">
      <c r="C45" s="30" t="s">
        <v>24</v>
      </c>
      <c r="L45" s="27">
        <v>0</v>
      </c>
      <c r="N45" s="28">
        <f>SUM(F45:L45)</f>
        <v>0</v>
      </c>
    </row>
    <row r="46" spans="2:14" x14ac:dyDescent="0.2">
      <c r="C46" s="30" t="s">
        <v>25</v>
      </c>
      <c r="L46" s="27">
        <v>0</v>
      </c>
      <c r="N46" s="28">
        <f>SUM(F46:L46)</f>
        <v>0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29" t="s">
        <v>30</v>
      </c>
      <c r="F48" s="28">
        <f>F29+F32</f>
        <v>0</v>
      </c>
      <c r="H48" s="28">
        <f>H29+H37</f>
        <v>5848303.8499999568</v>
      </c>
      <c r="J48" s="28">
        <f>J29+J37</f>
        <v>339497152.21000004</v>
      </c>
      <c r="L48" s="28">
        <f>L29+L44</f>
        <v>0</v>
      </c>
      <c r="N48" s="28">
        <f>SUM(F48:L48)</f>
        <v>345345456.06</v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30" t="s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&amp;L&amp;"Arial,"&amp;6DOF 23-12-2020        &amp;3IC_03_EDO_VARIACION_PATRIMONIO&amp;R&amp;"Arial,"&amp;6Página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2022-09-27T14:37:53Z</cp:lastPrinted>
  <dcterms:created xsi:type="dcterms:W3CDTF">1996-11-27T10:00:04Z</dcterms:created>
  <dcterms:modified xsi:type="dcterms:W3CDTF">2024-10-25T17:41:08Z</dcterms:modified>
</cp:coreProperties>
</file>