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N46" i="1"/>
  <c r="N45" i="1"/>
  <c r="N44" i="1"/>
  <c r="L44" i="1"/>
  <c r="N42" i="1"/>
  <c r="N41" i="1"/>
  <c r="N40" i="1"/>
  <c r="N39" i="1"/>
  <c r="N38" i="1"/>
  <c r="J37" i="1"/>
  <c r="N37" i="1" s="1"/>
  <c r="H37" i="1"/>
  <c r="N35" i="1"/>
  <c r="N34" i="1"/>
  <c r="N33" i="1"/>
  <c r="F32" i="1"/>
  <c r="N32" i="1" s="1"/>
  <c r="L29" i="1"/>
  <c r="L48" i="1" s="1"/>
  <c r="H29" i="1"/>
  <c r="N27" i="1"/>
  <c r="N26" i="1"/>
  <c r="N25" i="1"/>
  <c r="L25" i="1"/>
  <c r="N23" i="1"/>
  <c r="N22" i="1"/>
  <c r="N21" i="1"/>
  <c r="N20" i="1"/>
  <c r="N19" i="1"/>
  <c r="J18" i="1"/>
  <c r="J29" i="1" s="1"/>
  <c r="J48" i="1" s="1"/>
  <c r="H18" i="1"/>
  <c r="N18" i="1" s="1"/>
  <c r="N16" i="1"/>
  <c r="N15" i="1"/>
  <c r="N14" i="1"/>
  <c r="F13" i="1"/>
  <c r="F29" i="1" s="1"/>
  <c r="F48" i="1" l="1"/>
  <c r="N48" i="1" s="1"/>
  <c r="N29" i="1"/>
  <c r="N13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<sst xmlns="http://schemas.openxmlformats.org/spreadsheetml/2006/main" count="42" uniqueCount="32">
  <si>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</si>
  <si>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</si>
  <si>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</si>
  <si>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</si>
  <si>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</si>
  <si>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</si>
  <si>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</si>
  <si>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</si>
  <si>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</si>
  <si>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</si>
  <si>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</si>
  <si>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31 DE MARZO DE 2024</t>
  </si>
  <si>
    <t>(Cifras en Pesos)</t>
  </si>
  <si>
    <t>Hacienda Pública/Patrimonio Contribuido Neto 2023</t>
  </si>
  <si>
    <t>Aportaciones</t>
  </si>
  <si>
    <t>Donaciones de Capital</t>
  </si>
  <si>
    <t>Actualización de la Hacienda Pública/Patrimonio</t>
  </si>
  <si>
    <t>Hacienda Pública/Patrimonio Generado Neto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</si>
  <si>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</si>
  <si>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</si>
  <si>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</si>
  <si>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</si>
  <si>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</si>
  <si>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2023</t>
  </si>
  <si>
    <t>Resultado por Posición Monetaria</t>
  </si>
  <si>
    <t>Resultado por Tenencia de Activos no Monetarios</t>
  </si>
  <si>
    <t>Hacienda Pública/Patrimonio Neto Final 2023</t>
  </si>
  <si>
    <t>Cambios en la Hacienda Pública/Patrimonio Contribuido Neto 2024</t>
  </si>
  <si>
    <t>Variaciones de la Hacienda Pública/Patrimonio Generado Neto 2024</t>
  </si>
  <si>
    <t>Cambios en el Exceso o Insuficiencia en la Actualización de la Hacienda Pública/Patrimonio Neto 2024</t>
  </si>
  <si>
    <t>Hacienda Pública/Patrimonio Neto Final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</si>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</sst>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6147636.5299999993</v>
      </c>
      <c r="J18" s="28">
        <f>SUM(J19:J23)</f>
        <v>-441331.83000004292</v>
      </c>
      <c r="N18" s="28">
        <f t="shared" ref="N18:N23" si="0">SUM(F18:L18)</f>
        <v>5706304.6999999564</v>
      </c>
    </row>
    <row r="19" spans="2:15" x14ac:dyDescent="0.2">
      <c r="C19" s="30" t="s">
        <v>18</v>
      </c>
      <c r="J19" s="27">
        <v>-441331.83000004292</v>
      </c>
      <c r="N19" s="28">
        <f t="shared" si="0"/>
        <v>-441331.83000004292</v>
      </c>
    </row>
    <row r="20" spans="2:15" x14ac:dyDescent="0.2">
      <c r="C20" s="30" t="s">
        <v>19</v>
      </c>
      <c r="H20" s="27">
        <v>5552035.0099999998</v>
      </c>
      <c r="N20" s="28">
        <f t="shared" si="0"/>
        <v>5552035.0099999998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6147636.5299999993</v>
      </c>
      <c r="J29" s="28">
        <f>J18</f>
        <v>-441331.83000004292</v>
      </c>
      <c r="L29" s="28">
        <f>L25</f>
        <v>0</v>
      </c>
      <c r="N29" s="28">
        <f>SUM(F29:L29)</f>
        <v>5706304.6999999564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-95234.380000042729</v>
      </c>
      <c r="J37" s="28">
        <f>SUM(J38:J42)</f>
        <v>42149015.720000044</v>
      </c>
      <c r="N37" s="28">
        <f t="shared" ref="N37:N42" si="1">SUM(F37:L37)</f>
        <v>42053781.340000004</v>
      </c>
    </row>
    <row r="38" spans="2:14" x14ac:dyDescent="0.2">
      <c r="C38" s="30" t="s">
        <v>18</v>
      </c>
      <c r="J38" s="27">
        <v>41707683.890000001</v>
      </c>
      <c r="N38" s="28">
        <f t="shared" si="1"/>
        <v>41707683.890000001</v>
      </c>
    </row>
    <row r="39" spans="2:14" x14ac:dyDescent="0.2">
      <c r="C39" s="30" t="s">
        <v>19</v>
      </c>
      <c r="H39" s="27">
        <v>-95234.380000042729</v>
      </c>
      <c r="J39" s="27">
        <v>441331.83000004292</v>
      </c>
      <c r="N39" s="28">
        <f t="shared" si="1"/>
        <v>346097.45000000019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6052402.1499999566</v>
      </c>
      <c r="J48" s="28">
        <f>J29+J37</f>
        <v>41707683.890000001</v>
      </c>
      <c r="L48" s="28">
        <f>L29+L44</f>
        <v>0</v>
      </c>
      <c r="N48" s="28">
        <f>SUM(F48:L48)</f>
        <v>47760086.039999954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&amp;L&amp;"Arial,"&amp;6DOF 23-12-2020        &amp;3IC_03_EDO_VARIACION_PATRIMONIO&amp;R&amp;"Arial,"&amp;6Página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2022-09-27T14:37:53Z</cp:lastPrinted>
  <dcterms:created xsi:type="dcterms:W3CDTF">1996-11-27T10:00:04Z</dcterms:created>
  <dcterms:modified xsi:type="dcterms:W3CDTF">2024-05-01T14:48:39Z</dcterms:modified>
</cp:coreProperties>
</file>