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CONTABLE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'2024'!$1:$11</definedName>
  </definedNames>
  <calcPr calcId="152511"/>
  <fileRecoveryPr repairLoad="1"/>
</workbook>
</file>

<file path=xl/calcChain.xml><?xml version="1.0" encoding="utf-8"?>
<calcChain xmlns="http://schemas.openxmlformats.org/spreadsheetml/2006/main">
  <c r="L59" i="1" l="1"/>
  <c r="K59" i="1"/>
  <c r="L53" i="1"/>
  <c r="L48" i="1" s="1"/>
  <c r="K53" i="1"/>
  <c r="L49" i="1"/>
  <c r="K49" i="1"/>
  <c r="K48" i="1"/>
  <c r="L41" i="1"/>
  <c r="K41" i="1"/>
  <c r="L32" i="1"/>
  <c r="L31" i="1" s="1"/>
  <c r="K32" i="1"/>
  <c r="K31" i="1" s="1"/>
  <c r="L21" i="1"/>
  <c r="K21" i="1"/>
  <c r="K12" i="1" s="1"/>
  <c r="L13" i="1"/>
  <c r="K13" i="1"/>
  <c r="L12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<sst xmlns="http://schemas.openxmlformats.org/spreadsheetml/2006/main" count="61" uniqueCount="61">
  <si>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</si>
  <si>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</si>
  <si>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</si>
  <si>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</si>
  <si>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</si>
  <si>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</si>
  <si>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</si>
  <si>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</si>
  <si>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>DEL 1 DE ENERO AL 31 DE MARZO DE 2024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</si>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</sst>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11" customWidth="1" collapsed="1"/>
    <col min="2" max="2" width="3" style="4" customWidth="1" collapsed="1"/>
    <col min="3" max="3" width="9.7109375" style="14" customWidth="1" collapsed="1"/>
    <col min="4" max="4" width="0.42578125" style="14" customWidth="1" collapsed="1"/>
    <col min="5" max="5" width="18.7109375" style="13" customWidth="1" collapsed="1"/>
    <col min="6" max="6" width="0.42578125" style="13" customWidth="1" collapsed="1"/>
    <col min="7" max="7" width="15.28515625" style="13" customWidth="1" collapsed="1"/>
    <col min="8" max="8" width="0.42578125" style="13" customWidth="1" collapsed="1"/>
    <col min="9" max="9" width="15.7109375" style="13" customWidth="1" collapsed="1"/>
    <col min="10" max="10" width="0.42578125" style="13" customWidth="1" collapsed="1"/>
    <col min="11" max="12" width="14.85546875" style="11" customWidth="1" collapsed="1"/>
    <col min="13" max="13" width="0.7109375" style="11" customWidth="1" collapsed="1"/>
    <col min="14" max="14" width="13.7109375" style="11" customWidth="1" collapsed="1"/>
    <col min="15" max="16384" width="9" style="11" collapsed="1"/>
  </cols>
  <sheetData>
    <row r="1" spans="1:15" s="5" customFormat="1" ht="2.25" customHeight="1" x14ac:dyDescent="0.2">
      <c r="A1" s="1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</row>
    <row r="2" spans="1:15" s="2" customFormat="1" ht="13.5" customHeight="1" x14ac:dyDescent="0.2">
      <c r="A2" s="17"/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</row>
    <row r="3" spans="1:15" s="1" customFormat="1" ht="13.5" customHeight="1" x14ac:dyDescent="0.2">
      <c r="A3" s="20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20"/>
    </row>
    <row r="4" spans="1:15" s="1" customFormat="1" ht="13.5" customHeight="1" x14ac:dyDescent="0.2">
      <c r="A4" s="20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0"/>
    </row>
    <row r="5" spans="1:15" s="1" customFormat="1" ht="13.5" customHeight="1" x14ac:dyDescent="0.2">
      <c r="A5" s="20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0"/>
    </row>
    <row r="6" spans="1:15" s="2" customFormat="1" ht="13.5" customHeight="1" x14ac:dyDescent="0.2">
      <c r="A6" s="17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</row>
    <row r="7" spans="1:15" s="2" customFormat="1" ht="13.5" customHeight="1" x14ac:dyDescent="0.2">
      <c r="A7" s="17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17"/>
    </row>
    <row r="8" spans="1:15" s="2" customFormat="1" ht="13.5" customHeight="1" x14ac:dyDescent="0.2">
      <c r="A8" s="17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17"/>
    </row>
    <row r="9" spans="1:15" s="2" customFormat="1" ht="3.75" customHeight="1" x14ac:dyDescent="0.2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"/>
      <c r="N9" s="3"/>
      <c r="O9" s="3"/>
    </row>
    <row r="10" spans="1:15" s="2" customFormat="1" ht="13.5" customHeight="1" x14ac:dyDescent="0.2">
      <c r="A10" s="21"/>
      <c r="B10" s="34" t="s">
        <v>0</v>
      </c>
      <c r="C10" s="34"/>
      <c r="D10" s="34"/>
      <c r="E10" s="34"/>
      <c r="F10" s="34"/>
      <c r="G10" s="34"/>
      <c r="H10" s="34"/>
      <c r="I10" s="35"/>
      <c r="J10" s="25"/>
      <c r="K10" s="24" t="s">
        <v>1</v>
      </c>
      <c r="L10" s="23" t="s">
        <v>2</v>
      </c>
      <c r="M10" s="22"/>
    </row>
    <row r="11" spans="1:15" ht="3.75" customHeight="1" x14ac:dyDescent="0.2">
      <c r="B11" s="32"/>
      <c r="C11" s="32"/>
      <c r="D11" s="16"/>
    </row>
    <row r="12" spans="1:15" x14ac:dyDescent="0.2">
      <c r="B12" s="28" t="s">
        <v>50</v>
      </c>
      <c r="K12" s="26">
        <f>0+K13+K21</f>
        <v>204774590.14000002</v>
      </c>
      <c r="L12" s="26">
        <f>0+L13+L21</f>
        <v>25578028.119999997</v>
      </c>
    </row>
    <row r="13" spans="1:15" x14ac:dyDescent="0.2">
      <c r="B13" s="28" t="s">
        <v>51</v>
      </c>
      <c r="K13" s="26">
        <f>0+K14+K15+K16+K17+K18+K19+K20</f>
        <v>204618805.21000001</v>
      </c>
      <c r="L13" s="26">
        <f>0+L14+L15+L16+L17+L18+L19+L20</f>
        <v>23641158.799999997</v>
      </c>
    </row>
    <row r="14" spans="1:15" x14ac:dyDescent="0.2">
      <c r="B14" s="29" t="s">
        <v>10</v>
      </c>
      <c r="K14" s="27">
        <v>150016491.53</v>
      </c>
      <c r="L14" s="27">
        <v>0</v>
      </c>
    </row>
    <row r="15" spans="1:15" x14ac:dyDescent="0.2">
      <c r="B15" s="29" t="s">
        <v>11</v>
      </c>
      <c r="K15" s="27">
        <v>1147334.1200000001</v>
      </c>
      <c r="L15" s="27">
        <v>0</v>
      </c>
    </row>
    <row r="16" spans="1:15" x14ac:dyDescent="0.2">
      <c r="B16" s="29" t="s">
        <v>12</v>
      </c>
      <c r="K16" s="27">
        <v>53454979.560000002</v>
      </c>
      <c r="L16" s="27">
        <v>0</v>
      </c>
    </row>
    <row r="17" spans="2:12" x14ac:dyDescent="0.2">
      <c r="B17" s="29" t="s">
        <v>13</v>
      </c>
      <c r="K17" s="27">
        <v>0</v>
      </c>
      <c r="L17" s="27">
        <v>0</v>
      </c>
    </row>
    <row r="18" spans="2:12" x14ac:dyDescent="0.2">
      <c r="B18" s="29" t="s">
        <v>14</v>
      </c>
      <c r="K18" s="27">
        <v>0</v>
      </c>
      <c r="L18" s="27">
        <v>3230002.42</v>
      </c>
    </row>
    <row r="19" spans="2:12" x14ac:dyDescent="0.2">
      <c r="B19" s="29" t="s">
        <v>15</v>
      </c>
      <c r="K19" s="27">
        <v>0</v>
      </c>
      <c r="L19" s="27">
        <v>0</v>
      </c>
    </row>
    <row r="20" spans="2:12" x14ac:dyDescent="0.2">
      <c r="B20" s="29" t="s">
        <v>16</v>
      </c>
      <c r="K20" s="27">
        <v>0</v>
      </c>
      <c r="L20" s="27">
        <v>20411156.379999999</v>
      </c>
    </row>
    <row r="21" spans="2:12" x14ac:dyDescent="0.2">
      <c r="B21" s="28" t="s">
        <v>52</v>
      </c>
      <c r="K21" s="26">
        <f>0+K22+K23+K24+K25+K26+K27+K28+K29+K30</f>
        <v>155784.93</v>
      </c>
      <c r="L21" s="26">
        <f>0+L22+L23+L24+L25+L26+L27+L28+L29+L30</f>
        <v>1936869.32</v>
      </c>
    </row>
    <row r="22" spans="2:12" x14ac:dyDescent="0.2">
      <c r="B22" s="29" t="s">
        <v>17</v>
      </c>
      <c r="K22" s="27">
        <v>0</v>
      </c>
      <c r="L22" s="27">
        <v>0</v>
      </c>
    </row>
    <row r="23" spans="2:12" x14ac:dyDescent="0.2">
      <c r="B23" s="29" t="s">
        <v>18</v>
      </c>
      <c r="K23" s="27">
        <v>0</v>
      </c>
      <c r="L23" s="27">
        <v>0</v>
      </c>
    </row>
    <row r="24" spans="2:12" x14ac:dyDescent="0.2">
      <c r="B24" s="29" t="s">
        <v>19</v>
      </c>
      <c r="K24" s="27">
        <v>0</v>
      </c>
      <c r="L24" s="27">
        <v>1936869.32</v>
      </c>
    </row>
    <row r="25" spans="2:12" x14ac:dyDescent="0.2">
      <c r="B25" s="29" t="s">
        <v>20</v>
      </c>
      <c r="K25" s="27">
        <v>0</v>
      </c>
      <c r="L25" s="27">
        <v>0</v>
      </c>
    </row>
    <row r="26" spans="2:12" x14ac:dyDescent="0.2">
      <c r="B26" s="29" t="s">
        <v>21</v>
      </c>
      <c r="K26" s="27">
        <v>0</v>
      </c>
      <c r="L26" s="27">
        <v>0</v>
      </c>
    </row>
    <row r="27" spans="2:12" x14ac:dyDescent="0.2">
      <c r="B27" s="29" t="s">
        <v>22</v>
      </c>
      <c r="K27" s="27">
        <v>155784.93</v>
      </c>
      <c r="L27" s="27">
        <v>0</v>
      </c>
    </row>
    <row r="28" spans="2:12" x14ac:dyDescent="0.2">
      <c r="B28" s="29" t="s">
        <v>23</v>
      </c>
      <c r="K28" s="27">
        <v>0</v>
      </c>
      <c r="L28" s="27">
        <v>0</v>
      </c>
    </row>
    <row r="29" spans="2:12" x14ac:dyDescent="0.2">
      <c r="B29" s="29" t="s">
        <v>24</v>
      </c>
      <c r="K29" s="27">
        <v>0</v>
      </c>
      <c r="L29" s="27">
        <v>0</v>
      </c>
    </row>
    <row r="30" spans="2:12" x14ac:dyDescent="0.2">
      <c r="B30" s="29" t="s">
        <v>25</v>
      </c>
      <c r="K30" s="27">
        <v>0</v>
      </c>
      <c r="L30" s="27">
        <v>0</v>
      </c>
    </row>
    <row r="31" spans="2:12" x14ac:dyDescent="0.2">
      <c r="B31" s="28" t="s">
        <v>53</v>
      </c>
      <c r="K31" s="26">
        <f>0+K32+K41</f>
        <v>18003229.91</v>
      </c>
      <c r="L31" s="26">
        <f>0+L32+L41</f>
        <v>239253573.27000001</v>
      </c>
    </row>
    <row r="32" spans="2:12" x14ac:dyDescent="0.2">
      <c r="B32" s="28" t="s">
        <v>54</v>
      </c>
      <c r="K32" s="26">
        <f>0+K33+K34+K35+K36+K37+K38+K39+K40</f>
        <v>18003229.91</v>
      </c>
      <c r="L32" s="26">
        <f>0+L33+L34+L35+L36+L37+L38+L39+L40</f>
        <v>239253573.27000001</v>
      </c>
    </row>
    <row r="33" spans="2:12" x14ac:dyDescent="0.2">
      <c r="B33" s="29" t="s">
        <v>26</v>
      </c>
      <c r="K33" s="27">
        <v>0</v>
      </c>
      <c r="L33" s="27">
        <v>239253573.27000001</v>
      </c>
    </row>
    <row r="34" spans="2:12" x14ac:dyDescent="0.2">
      <c r="B34" s="29" t="s">
        <v>27</v>
      </c>
      <c r="K34" s="27">
        <v>0</v>
      </c>
      <c r="L34" s="27">
        <v>0</v>
      </c>
    </row>
    <row r="35" spans="2:12" x14ac:dyDescent="0.2">
      <c r="B35" s="29" t="s">
        <v>28</v>
      </c>
      <c r="K35" s="27">
        <v>0</v>
      </c>
      <c r="L35" s="27">
        <v>0</v>
      </c>
    </row>
    <row r="36" spans="2:12" x14ac:dyDescent="0.2">
      <c r="B36" s="29" t="s">
        <v>29</v>
      </c>
      <c r="K36" s="27">
        <v>0</v>
      </c>
      <c r="L36" s="27">
        <v>0</v>
      </c>
    </row>
    <row r="37" spans="2:12" x14ac:dyDescent="0.2">
      <c r="B37" s="29" t="s">
        <v>30</v>
      </c>
      <c r="K37" s="27">
        <v>0</v>
      </c>
      <c r="L37" s="27">
        <v>0</v>
      </c>
    </row>
    <row r="38" spans="2:12" x14ac:dyDescent="0.2">
      <c r="B38" s="29" t="s">
        <v>31</v>
      </c>
      <c r="K38" s="27">
        <v>17924951.309999999</v>
      </c>
      <c r="L38" s="27">
        <v>0</v>
      </c>
    </row>
    <row r="39" spans="2:12" x14ac:dyDescent="0.2">
      <c r="B39" s="29" t="s">
        <v>32</v>
      </c>
      <c r="K39" s="27">
        <v>0</v>
      </c>
      <c r="L39" s="27">
        <v>0</v>
      </c>
    </row>
    <row r="40" spans="2:12" x14ac:dyDescent="0.2">
      <c r="B40" s="29" t="s">
        <v>33</v>
      </c>
      <c r="K40" s="27">
        <v>78278.600000000006</v>
      </c>
      <c r="L40" s="27">
        <v>0</v>
      </c>
    </row>
    <row r="41" spans="2:12" x14ac:dyDescent="0.2">
      <c r="B41" s="28" t="s">
        <v>55</v>
      </c>
      <c r="K41" s="26">
        <f>0+K42+K43+K44+K45+K46+K47</f>
        <v>0</v>
      </c>
      <c r="L41" s="26">
        <f>0+L42+L43+L44+L45+L46+L47</f>
        <v>0</v>
      </c>
    </row>
    <row r="42" spans="2:12" x14ac:dyDescent="0.2">
      <c r="B42" s="29" t="s">
        <v>34</v>
      </c>
      <c r="K42" s="27">
        <v>0</v>
      </c>
      <c r="L42" s="27">
        <v>0</v>
      </c>
    </row>
    <row r="43" spans="2:12" x14ac:dyDescent="0.2">
      <c r="B43" s="29" t="s">
        <v>35</v>
      </c>
      <c r="K43" s="27">
        <v>0</v>
      </c>
      <c r="L43" s="27">
        <v>0</v>
      </c>
    </row>
    <row r="44" spans="2:12" x14ac:dyDescent="0.2">
      <c r="B44" s="29" t="s">
        <v>36</v>
      </c>
      <c r="K44" s="27">
        <v>0</v>
      </c>
      <c r="L44" s="27">
        <v>0</v>
      </c>
    </row>
    <row r="45" spans="2:12" x14ac:dyDescent="0.2">
      <c r="B45" s="29" t="s">
        <v>37</v>
      </c>
      <c r="K45" s="27">
        <v>0</v>
      </c>
      <c r="L45" s="27">
        <v>0</v>
      </c>
    </row>
    <row r="46" spans="2:12" x14ac:dyDescent="0.2">
      <c r="B46" s="29" t="s">
        <v>38</v>
      </c>
      <c r="K46" s="27">
        <v>0</v>
      </c>
      <c r="L46" s="27">
        <v>0</v>
      </c>
    </row>
    <row r="47" spans="2:12" x14ac:dyDescent="0.2">
      <c r="B47" s="29" t="s">
        <v>39</v>
      </c>
      <c r="K47" s="27">
        <v>0</v>
      </c>
      <c r="L47" s="27">
        <v>0</v>
      </c>
    </row>
    <row r="48" spans="2:12" x14ac:dyDescent="0.2">
      <c r="B48" s="28" t="s">
        <v>56</v>
      </c>
      <c r="K48" s="26">
        <f>0+K49+K53+K59</f>
        <v>42149015.719999999</v>
      </c>
      <c r="L48" s="26">
        <f>0+L49+L53+L59</f>
        <v>95234.38</v>
      </c>
    </row>
    <row r="49" spans="2:12" x14ac:dyDescent="0.2">
      <c r="B49" s="28" t="s">
        <v>57</v>
      </c>
      <c r="K49" s="26">
        <f>0+K50+K51+K52</f>
        <v>0</v>
      </c>
      <c r="L49" s="26">
        <f>0+L50+L51+L52</f>
        <v>0</v>
      </c>
    </row>
    <row r="50" spans="2:12" x14ac:dyDescent="0.2">
      <c r="B50" s="29" t="s">
        <v>40</v>
      </c>
      <c r="K50" s="27">
        <v>0</v>
      </c>
      <c r="L50" s="27">
        <v>0</v>
      </c>
    </row>
    <row r="51" spans="2:12" x14ac:dyDescent="0.2">
      <c r="B51" s="29" t="s">
        <v>41</v>
      </c>
      <c r="K51" s="27">
        <v>0</v>
      </c>
      <c r="L51" s="27">
        <v>0</v>
      </c>
    </row>
    <row r="52" spans="2:12" x14ac:dyDescent="0.2">
      <c r="B52" s="29" t="s">
        <v>42</v>
      </c>
      <c r="K52" s="27">
        <v>0</v>
      </c>
      <c r="L52" s="27">
        <v>0</v>
      </c>
    </row>
    <row r="53" spans="2:12" x14ac:dyDescent="0.2">
      <c r="B53" s="28" t="s">
        <v>58</v>
      </c>
      <c r="K53" s="26">
        <f>0+K54+K55+K56+K57+K58</f>
        <v>42149015.719999999</v>
      </c>
      <c r="L53" s="26">
        <f>0+L54+L55+L56+L57+L58</f>
        <v>95234.38</v>
      </c>
    </row>
    <row r="54" spans="2:12" x14ac:dyDescent="0.2">
      <c r="B54" s="29" t="s">
        <v>43</v>
      </c>
      <c r="K54" s="27">
        <v>42149015.719999999</v>
      </c>
      <c r="L54" s="27">
        <v>0</v>
      </c>
    </row>
    <row r="55" spans="2:12" x14ac:dyDescent="0.2">
      <c r="B55" s="29" t="s">
        <v>44</v>
      </c>
      <c r="K55" s="27">
        <v>0</v>
      </c>
      <c r="L55" s="27">
        <v>95234.38</v>
      </c>
    </row>
    <row r="56" spans="2:12" x14ac:dyDescent="0.2">
      <c r="B56" s="29" t="s">
        <v>45</v>
      </c>
      <c r="K56" s="27">
        <v>0</v>
      </c>
      <c r="L56" s="27">
        <v>0</v>
      </c>
    </row>
    <row r="57" spans="2:12" x14ac:dyDescent="0.2">
      <c r="B57" s="29" t="s">
        <v>46</v>
      </c>
      <c r="K57" s="27">
        <v>0</v>
      </c>
      <c r="L57" s="27">
        <v>0</v>
      </c>
    </row>
    <row r="58" spans="2:12" x14ac:dyDescent="0.2">
      <c r="B58" s="29" t="s">
        <v>47</v>
      </c>
      <c r="K58" s="27">
        <v>0</v>
      </c>
      <c r="L58" s="27">
        <v>0</v>
      </c>
    </row>
    <row r="59" spans="2:12" x14ac:dyDescent="0.2">
      <c r="B59" s="28" t="s">
        <v>59</v>
      </c>
      <c r="K59" s="26">
        <f>0+K60+K61</f>
        <v>0</v>
      </c>
      <c r="L59" s="26">
        <f>0+L60+L61</f>
        <v>0</v>
      </c>
    </row>
    <row r="60" spans="2:12" x14ac:dyDescent="0.2">
      <c r="B60" s="29" t="s">
        <v>48</v>
      </c>
      <c r="K60" s="27">
        <v>0</v>
      </c>
      <c r="L60" s="27">
        <v>0</v>
      </c>
    </row>
    <row r="61" spans="2:12" x14ac:dyDescent="0.2">
      <c r="B61" s="29" t="s">
        <v>49</v>
      </c>
      <c r="K61" s="27">
        <v>0</v>
      </c>
      <c r="L61" s="27">
        <v>0</v>
      </c>
    </row>
    <row r="62" spans="2:12" x14ac:dyDescent="0.2">
      <c r="B62" s="7"/>
      <c r="E62" s="12"/>
      <c r="F62" s="12"/>
    </row>
    <row r="63" spans="2:12" x14ac:dyDescent="0.2">
      <c r="B63" s="7"/>
      <c r="E63" s="12"/>
      <c r="F63" s="12"/>
    </row>
    <row r="64" spans="2:12" x14ac:dyDescent="0.2">
      <c r="B64" s="7"/>
      <c r="E64" s="12"/>
      <c r="F64" s="12"/>
    </row>
    <row r="65" spans="2:6" x14ac:dyDescent="0.2">
      <c r="B65" s="7"/>
      <c r="E65" s="12"/>
      <c r="F65" s="12"/>
    </row>
    <row r="66" spans="2:6" x14ac:dyDescent="0.2">
      <c r="B66" s="30" t="s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&amp;L&amp;"Arial,"&amp;6DOF 23-12-2020        &amp;3IC_04_EDO_CAMBIOS_SITUACION_FINANCIERA&amp;R&amp;"Arial,"&amp;6Página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2022-06-14T16:07:26Z</cp:lastPrinted>
  <dcterms:created xsi:type="dcterms:W3CDTF">1996-11-27T10:00:04Z</dcterms:created>
  <dcterms:modified xsi:type="dcterms:W3CDTF">2024-05-01T14:49:17Z</dcterms:modified>
</cp:coreProperties>
</file>