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2 ROBERTO\INFORMACION LDF\"/>
    </mc:Choice>
  </mc:AlternateContent>
  <bookViews>
    <workbookView xWindow="5766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<sst xmlns="http://schemas.openxmlformats.org/spreadsheetml/2006/main" count="128" uniqueCount="125">
  <si>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</si>
  <si>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</si>
  <si>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</si>
  <si>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</si>
  <si>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</si>
  <si>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</si>
  <si>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</si>
  <si>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</si>
  <si>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</si>
  <si>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</si>
  <si>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</si>
  <si>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</si>
  <si>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</si>
  <si>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</si>
  <si>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</si>
  <si>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</si>
  <si>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</si>
  <si>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</si>
  <si>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</si>
  <si>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</si>
  <si>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</si>
  <si>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</si>
  <si>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</si>
  <si>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</si>
  <si>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</si>
  <si>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</si>
  <si>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</si>
  <si>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</si>
  <si>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</si>
  <si>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</si>
  <si>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</si>
  <si>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</si>
  <si>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</si>
  <si>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</si>
  <si>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</si>
  <si>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</si>
  <si>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</si>
  <si>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</si>
  <si>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</si>
  <si>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</si>
  <si>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</si>
  <si>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</si>
  <si>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</si>
  <si>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</si>
  <si>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</si>
  <si>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</si>
  <si>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</si>
  <si>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</si>
  <si>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</si>
  <si>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</si>
  <si>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</si>
  <si>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</si>
  <si>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</si>
  <si>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</si>
  <si>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</si>
  <si>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</si>
  <si>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</si>
  <si>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</si>
  <si>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</si>
  <si>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</si>
  <si>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</si>
  <si>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</si>
  <si>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</si>
  <si>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</si>
  <si>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</si>
  <si>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</si>
  <si>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</si>
  <si>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</si>
  <si>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</si>
  <si>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</si>
  <si>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</si>
  <si>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</si>
  <si>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</si>
  <si>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</si>
  <si>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</si>
  <si>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</si>
  <si>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</si>
  <si>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</si>
  <si>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</si>
  <si>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</si>
  <si>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</si>
  <si>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</si>
  <si>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</si>
  <si>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</si>
  <si>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</si>
  <si>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</si>
  <si>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</si>
  <si>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</si>
  <si>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</si>
  <si>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</si>
  <si>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</si>
  <si>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</si>
  <si>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</si>
  <si>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</si>
  <si>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</si>
  <si>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</si>
  <si>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</si>
  <si>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</si>
  <si>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</si>
  <si>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</si>
  <si>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</si>
  <si>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</si>
  <si>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</si>
  <si>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</si>
  <si>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</si>
  <si>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</si>
  <si>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</si>
  <si>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</si>
  <si>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</si>
  <si>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</si>
  <si>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</si>
  <si>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</si>
  <si>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</si>
  <si>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</si>
  <si>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</si>
  <si>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</si>
  <si>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</si>
  <si>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</si>
  <si>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</si>
  <si>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</si>
  <si>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</si>
  <si>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</si>
  <si>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Al 31 de diciembre de 2021-1 y al 31 de Marzo de 2022 (b)</t>
  </si>
  <si>
    <t>31 de diciembre de 2021-1 (e)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</si>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</sst>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Martin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Vega Gonzalez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2212732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6078295" y="17578703"/>
          <a:ext cx="14940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Oscar  Chavez 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Bautista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K83" sqref="K83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122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124</v>
      </c>
      <c r="D7" s="27" t="s">
        <v>123</v>
      </c>
      <c r="E7" s="41" t="s">
        <v>2</v>
      </c>
      <c r="F7" s="41"/>
      <c r="G7" s="27" t="s">
        <v>124</v>
      </c>
      <c r="H7" s="27" t="s">
        <v>123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36693456.920000002</v>
      </c>
      <c r="D10" s="26">
        <f>SUM(D11:D17)</f>
        <v>66079144.920000002</v>
      </c>
      <c r="E10" s="31" t="s">
        <v>8</v>
      </c>
      <c r="F10" s="31"/>
      <c r="G10" s="26">
        <f>SUM(G11:G19)</f>
        <v>25592605</v>
      </c>
      <c r="H10" s="26">
        <f>SUM(H11:H19)</f>
        <v>104204345.80000001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0</v>
      </c>
      <c r="E11" s="5"/>
      <c r="F11" s="9" t="s">
        <v>10</v>
      </c>
      <c r="G11" s="18">
        <v>215358.51</v>
      </c>
      <c r="H11" s="18">
        <v>840950.95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2121284.31</v>
      </c>
      <c r="H12" s="18">
        <v>247966.98</v>
      </c>
    </row>
    <row r="13" spans="1:8" ht="15.75" customHeight="1" x14ac:dyDescent="0.25">
      <c r="A13" s="8"/>
      <c r="B13" s="9" t="s">
        <v>13</v>
      </c>
      <c r="C13" s="18">
        <v>338528.57</v>
      </c>
      <c r="D13" s="18">
        <v>59906843.75</v>
      </c>
      <c r="E13" s="5"/>
      <c r="F13" s="9" t="s">
        <v>14</v>
      </c>
      <c r="G13" s="18">
        <v>22544866.34</v>
      </c>
      <c r="H13" s="18">
        <v>102314749.09</v>
      </c>
    </row>
    <row r="14" spans="1:8" ht="13.9" customHeight="1" x14ac:dyDescent="0.25">
      <c r="A14" s="8"/>
      <c r="B14" s="9" t="s">
        <v>15</v>
      </c>
      <c r="C14" s="18">
        <v>36334000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10928.35</v>
      </c>
      <c r="D16" s="18">
        <v>6172301.1699999999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492071.52</v>
      </c>
      <c r="H17" s="18">
        <v>800672.78</v>
      </c>
    </row>
    <row r="18" spans="1:8" ht="15" customHeight="1" x14ac:dyDescent="0.25">
      <c r="A18" s="31" t="s">
        <v>23</v>
      </c>
      <c r="B18" s="31"/>
      <c r="C18" s="26">
        <f>SUM(C19:C25)</f>
        <v>228419.82</v>
      </c>
      <c r="D18" s="26">
        <f>SUM(D19:D25)</f>
        <v>1437900.04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219024.32</v>
      </c>
      <c r="H19" s="18">
        <v>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228419.82</v>
      </c>
      <c r="D21" s="18">
        <v>1437900.04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18934273.420000002</v>
      </c>
      <c r="D26" s="26">
        <f>SUM(D27:D31)</f>
        <v>43099543.860000007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0</v>
      </c>
      <c r="D27" s="18">
        <v>2036941.84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18934273.420000002</v>
      </c>
      <c r="D30" s="18">
        <v>41062602.020000003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561002403.13999999</v>
      </c>
      <c r="H32" s="26">
        <f>SUM(H33:H38)</f>
        <v>533920268.14999998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561002403.13999999</v>
      </c>
      <c r="H34" s="18">
        <v>533920268.14999998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>
        <v>0</v>
      </c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5505851.6299999999</v>
      </c>
      <c r="D38" s="26">
        <v>4713450.62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555630235.09000003</v>
      </c>
      <c r="D42" s="26">
        <f>SUM(D43:D46)</f>
        <v>528025152.07999998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15250</v>
      </c>
      <c r="H43" s="26">
        <f>SUM(H44:H46)</f>
        <v>3250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15250</v>
      </c>
      <c r="H44" s="18">
        <v>3250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555630235.09000003</v>
      </c>
      <c r="D46" s="18">
        <v>528025152.07999998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616992236.88</v>
      </c>
      <c r="D48" s="26">
        <f>SUM(D10+D18+D26+D32+D38+D42)</f>
        <v>643355191.51999998</v>
      </c>
      <c r="E48" s="31" t="s">
        <v>114</v>
      </c>
      <c r="F48" s="31"/>
      <c r="G48" s="26">
        <f>SUM(G10+G20+G24+G27+G28+G32+G39+G43)</f>
        <v>586610258.13999999</v>
      </c>
      <c r="H48" s="26">
        <f>SUM(H10+H20+H24+H27+H28+H32+H39+H43)</f>
        <v>638127863.95000005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429408.04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11166306.289999999</v>
      </c>
      <c r="D54" s="18">
        <v>11166306.289999999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-9134466.0600000005</v>
      </c>
      <c r="D56" s="18">
        <v>-8980460.0500000007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586610258.13999999</v>
      </c>
      <c r="H60" s="26">
        <f>SUM(H48+H58)</f>
        <v>638127863.95000005</v>
      </c>
    </row>
    <row r="61" spans="1:8" ht="23.25" customHeight="1" x14ac:dyDescent="0.25">
      <c r="A61" s="31" t="s">
        <v>116</v>
      </c>
      <c r="B61" s="31"/>
      <c r="C61" s="26">
        <f>SUM(C51:C59)</f>
        <v>2547897.9499999974</v>
      </c>
      <c r="D61" s="26">
        <f>SUM(D51:D59)</f>
        <v>2306205.8899999987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619540134.83000004</v>
      </c>
      <c r="D63" s="26">
        <f>SUM(D48+D61)</f>
        <v>645661397.40999997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32929876.690000001</v>
      </c>
      <c r="H69" s="26">
        <f>SUM(H70:H74)</f>
        <v>7533533.459999999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28521304.510000002</v>
      </c>
      <c r="H70" s="18">
        <v>-469142.94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3812970.66</v>
      </c>
      <c r="H71" s="18">
        <v>7407074.8799999999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32929876.690000001</v>
      </c>
      <c r="H80" s="26">
        <f>SUM(H64+H69+H76)</f>
        <v>7533533.459999999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619540134.83000004</v>
      </c>
      <c r="H82" s="26">
        <f>SUM(H60+H80)</f>
        <v>645661397.41000009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2022-04-27T17:46:22Z</dcterms:modified>
</cp:coreProperties>
</file>