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UTTC 16\Desktop\2022\Transparencia\primer trimestre\"/>
    </mc:Choice>
  </mc:AlternateContent>
  <xr:revisionPtr revIDLastSave="0" documentId="13_ncr:1_{9D21549D-CCAF-49B5-AB3C-A898E5D20E0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10" i="1" l="1"/>
  <c r="N11" i="1" s="1"/>
  <c r="N12" i="1" s="1"/>
  <c r="N13" i="1" s="1"/>
  <c r="N14" i="1" s="1"/>
  <c r="N15" i="1" s="1"/>
  <c r="N16" i="1" s="1"/>
  <c r="N17" i="1" s="1"/>
  <c r="N18" i="1" s="1"/>
  <c r="N19" i="1" s="1"/>
  <c r="N20" i="1" s="1"/>
  <c r="N21" i="1" s="1"/>
  <c r="N22" i="1" s="1"/>
  <c r="N23" i="1" s="1"/>
  <c r="N24" i="1" s="1"/>
  <c r="N25" i="1" s="1"/>
  <c r="N26" i="1" s="1"/>
  <c r="N27" i="1" s="1"/>
  <c r="N28" i="1" s="1"/>
  <c r="N29" i="1" s="1"/>
  <c r="N30" i="1" s="1"/>
  <c r="N31" i="1" s="1"/>
  <c r="N32" i="1" s="1"/>
  <c r="N33" i="1" s="1"/>
  <c r="N34" i="1" s="1"/>
  <c r="N35" i="1" s="1"/>
  <c r="N36" i="1" s="1"/>
  <c r="N37" i="1" s="1"/>
  <c r="N38" i="1" s="1"/>
  <c r="N39" i="1" s="1"/>
  <c r="N40" i="1" s="1"/>
  <c r="N41" i="1" s="1"/>
  <c r="N42" i="1" s="1"/>
  <c r="N43" i="1" s="1"/>
  <c r="N44" i="1" s="1"/>
  <c r="N45" i="1" s="1"/>
  <c r="N46" i="1" s="1"/>
  <c r="N47" i="1" s="1"/>
  <c r="N48" i="1" s="1"/>
  <c r="N49" i="1" s="1"/>
  <c r="N50" i="1" s="1"/>
  <c r="N51" i="1" s="1"/>
  <c r="N52" i="1" s="1"/>
  <c r="N53" i="1" s="1"/>
  <c r="N54" i="1" s="1"/>
  <c r="N55" i="1" s="1"/>
  <c r="N56" i="1" s="1"/>
  <c r="N57" i="1" s="1"/>
  <c r="N58" i="1" s="1"/>
  <c r="N59" i="1" s="1"/>
  <c r="N60" i="1" s="1"/>
  <c r="N61" i="1" s="1"/>
  <c r="N62" i="1" s="1"/>
  <c r="N63" i="1" s="1"/>
  <c r="N64" i="1" s="1"/>
  <c r="N65" i="1" s="1"/>
  <c r="N66" i="1" s="1"/>
  <c r="N67" i="1" s="1"/>
  <c r="N68" i="1" s="1"/>
  <c r="N69" i="1" s="1"/>
  <c r="N70" i="1" s="1"/>
  <c r="N9" i="1"/>
  <c r="J50" i="1"/>
  <c r="J47" i="1"/>
  <c r="J45" i="1"/>
  <c r="J42" i="1"/>
  <c r="J36" i="1"/>
  <c r="J32" i="1"/>
  <c r="J31" i="1"/>
  <c r="J30" i="1"/>
  <c r="J29" i="1"/>
  <c r="J28" i="1"/>
  <c r="J27" i="1"/>
  <c r="J26" i="1"/>
  <c r="J25" i="1"/>
  <c r="J24" i="1"/>
  <c r="J23" i="1"/>
  <c r="J21" i="1"/>
  <c r="J20" i="1"/>
  <c r="J19" i="1"/>
  <c r="J18" i="1"/>
  <c r="J16" i="1"/>
  <c r="J15" i="1"/>
  <c r="J12" i="1"/>
  <c r="J10" i="1"/>
  <c r="J8" i="1"/>
  <c r="S10" i="1"/>
  <c r="S11" i="1"/>
  <c r="S12" i="1" s="1"/>
  <c r="S13" i="1" s="1"/>
  <c r="S14" i="1" s="1"/>
  <c r="S15" i="1" s="1"/>
  <c r="S16" i="1" s="1"/>
  <c r="S17" i="1" s="1"/>
  <c r="S18" i="1" s="1"/>
  <c r="S19" i="1" s="1"/>
  <c r="S20" i="1" s="1"/>
  <c r="S21" i="1" s="1"/>
  <c r="S22" i="1" s="1"/>
  <c r="S23" i="1" s="1"/>
  <c r="S24" i="1" s="1"/>
  <c r="S25" i="1" s="1"/>
  <c r="S26" i="1" s="1"/>
  <c r="S27" i="1" s="1"/>
  <c r="S28" i="1" s="1"/>
  <c r="S29" i="1" s="1"/>
  <c r="S30" i="1" s="1"/>
  <c r="S31" i="1" s="1"/>
  <c r="S32" i="1" s="1"/>
  <c r="S33" i="1" s="1"/>
  <c r="S34" i="1" s="1"/>
  <c r="S35" i="1" s="1"/>
  <c r="S36" i="1" s="1"/>
  <c r="S37" i="1" s="1"/>
  <c r="S38" i="1" s="1"/>
  <c r="S39" i="1" s="1"/>
  <c r="S40" i="1" s="1"/>
  <c r="S41" i="1" s="1"/>
  <c r="S42" i="1" s="1"/>
  <c r="S43" i="1" s="1"/>
  <c r="S44" i="1" s="1"/>
  <c r="S45" i="1" s="1"/>
  <c r="S46" i="1" s="1"/>
  <c r="S47" i="1" s="1"/>
  <c r="S48" i="1" s="1"/>
  <c r="S49" i="1" s="1"/>
  <c r="S50" i="1" s="1"/>
  <c r="S51" i="1" s="1"/>
  <c r="S52" i="1" s="1"/>
  <c r="S53" i="1" s="1"/>
  <c r="S54" i="1" s="1"/>
  <c r="S55" i="1" s="1"/>
  <c r="S56" i="1" s="1"/>
  <c r="S57" i="1" s="1"/>
  <c r="S58" i="1" s="1"/>
  <c r="S59" i="1" s="1"/>
  <c r="S60" i="1" s="1"/>
  <c r="S61" i="1" s="1"/>
  <c r="S62" i="1" s="1"/>
  <c r="S63" i="1" s="1"/>
  <c r="S64" i="1" s="1"/>
  <c r="S65" i="1" s="1"/>
  <c r="S66" i="1" s="1"/>
  <c r="S67" i="1" s="1"/>
  <c r="S68" i="1" s="1"/>
  <c r="S69" i="1" s="1"/>
  <c r="S70" i="1" s="1"/>
  <c r="R10" i="1"/>
  <c r="R11" i="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Q10" i="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S9" i="1"/>
  <c r="R9" i="1"/>
  <c r="Q9" i="1"/>
  <c r="P10" i="1"/>
  <c r="P11" i="1" s="1"/>
  <c r="P12" i="1" s="1"/>
  <c r="P13" i="1" s="1"/>
  <c r="P14" i="1" s="1"/>
  <c r="P15" i="1" s="1"/>
  <c r="P16" i="1" s="1"/>
  <c r="P17" i="1" s="1"/>
  <c r="P18" i="1" s="1"/>
  <c r="P19" i="1" s="1"/>
  <c r="P20" i="1" s="1"/>
  <c r="P21" i="1" s="1"/>
  <c r="P22" i="1" s="1"/>
  <c r="P23" i="1" s="1"/>
  <c r="P24" i="1" s="1"/>
  <c r="P25" i="1" s="1"/>
  <c r="P26" i="1" s="1"/>
  <c r="P27" i="1" s="1"/>
  <c r="P28" i="1" s="1"/>
  <c r="P29" i="1" s="1"/>
  <c r="P30" i="1" s="1"/>
  <c r="P31" i="1" s="1"/>
  <c r="P32" i="1" s="1"/>
  <c r="P33" i="1" s="1"/>
  <c r="P34" i="1" s="1"/>
  <c r="P35" i="1" s="1"/>
  <c r="P36" i="1" s="1"/>
  <c r="P37" i="1" s="1"/>
  <c r="P38" i="1" s="1"/>
  <c r="P39" i="1" s="1"/>
  <c r="P40" i="1" s="1"/>
  <c r="P41" i="1" s="1"/>
  <c r="P42" i="1" s="1"/>
  <c r="P43" i="1" s="1"/>
  <c r="P44" i="1" s="1"/>
  <c r="P45" i="1" s="1"/>
  <c r="P46" i="1" s="1"/>
  <c r="P47" i="1" s="1"/>
  <c r="P48" i="1" s="1"/>
  <c r="P49" i="1" s="1"/>
  <c r="P50" i="1" s="1"/>
  <c r="P51" i="1" s="1"/>
  <c r="P52" i="1" s="1"/>
  <c r="P53" i="1" s="1"/>
  <c r="P54" i="1" s="1"/>
  <c r="P55" i="1" s="1"/>
  <c r="P56" i="1" s="1"/>
  <c r="P57" i="1" s="1"/>
  <c r="P58" i="1" s="1"/>
  <c r="P59" i="1" s="1"/>
  <c r="P60" i="1" s="1"/>
  <c r="P61" i="1" s="1"/>
  <c r="P62" i="1" s="1"/>
  <c r="P63" i="1" s="1"/>
  <c r="P64" i="1" s="1"/>
  <c r="P65" i="1" s="1"/>
  <c r="P66" i="1" s="1"/>
  <c r="P67" i="1" s="1"/>
  <c r="P68" i="1" s="1"/>
  <c r="P69" i="1" s="1"/>
  <c r="P70" i="1" s="1"/>
  <c r="P9" i="1"/>
  <c r="C70" i="1"/>
  <c r="C10" i="1"/>
  <c r="C11" i="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B10" i="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C9" i="1"/>
  <c r="B9" i="1"/>
  <c r="A10" i="1"/>
  <c r="A11" i="1"/>
  <c r="A12"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9" i="1"/>
</calcChain>
</file>

<file path=xl/sharedStrings.xml><?xml version="1.0" encoding="utf-8"?>
<sst xmlns="http://schemas.openxmlformats.org/spreadsheetml/2006/main" count="257" uniqueCount="129">
  <si>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</si>
  <si>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</si>
  <si>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</si>
  <si>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</si>
  <si>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</si>
  <si>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</si>
  <si>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</si>
  <si>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</si>
  <si>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</si>
  <si>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</si>
  <si>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</si>
  <si>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</si>
  <si>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</si>
  <si>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</si>
  <si>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</si>
  <si>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</si>
  <si>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</si>
  <si>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</si>
  <si>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</si>
  <si>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</si>
  <si>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</si>
  <si>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</si>
  <si>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</si>
  <si>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</si>
  <si>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</si>
  <si>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</si>
  <si>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</si>
  <si>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</si>
  <si>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</si>
  <si>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</si>
  <si>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</si>
  <si>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</si>
  <si>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</si>
  <si>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</si>
  <si>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</si>
  <si>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</si>
  <si>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</si>
  <si>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</si>
  <si>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</si>
  <si>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</si>
  <si>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</si>
  <si>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</si>
  <si>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</si>
  <si>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</si>
  <si>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</si>
  <si>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</si>
  <si>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</si>
  <si>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</si>
  <si>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</si>
  <si>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</si>
  <si>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</si>
  <si>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</si>
  <si>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</si>
  <si>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SERVICIOS PERSONALES</t>
  </si>
  <si>
    <t>MATERIALES Y SUMINISTROS</t>
  </si>
  <si>
    <t>SERVICIOS GENERALES</t>
  </si>
  <si>
    <t>TRANSFERENCIAS ASIGNACIONES SUBSIDIOS Y OTRAS AYUDAS</t>
  </si>
  <si>
    <t>BIENES MUEBLES INMUEBLES E INTANGIBLES</t>
  </si>
  <si>
    <t>INVERSION PUBLICA</t>
  </si>
  <si>
    <t>INVERSIONES FINANCIERAS Y OTRAS PROVISIONES</t>
  </si>
  <si>
    <t>PARTICIPACIONES Y APORTACIONES</t>
  </si>
  <si>
    <t>DEUDA PUBLICA</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</si>
  <si>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</si>
  <si>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</si>
  <si>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</si>
  <si>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</si>
  <si>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</si>
  <si>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</si>
  <si>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</si>
  <si>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</si>
  <si>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</si>
  <si>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</si>
  <si>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</si>
  <si>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</si>
  <si>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</si>
  <si>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</si>
  <si>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</si>
  <si>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</si>
  <si>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</si>
  <si>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</si>
  <si>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t>
  </si>
  <si>
    <t>Servicios financieros, bancarios y comerciales</t>
  </si>
  <si>
    <t>Servicios de instalación, reparación, mantenimiento</t>
  </si>
  <si>
    <t>Servicios de comunicación social y publicidad</t>
  </si>
  <si>
    <t>Servicios de traslado y viáticos</t>
  </si>
  <si>
    <t>Servicios oficiales</t>
  </si>
  <si>
    <t>Otros servicios generales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</si>
  <si>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</si>
  <si>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</si>
  <si>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</si>
  <si>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</si>
  <si>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</si>
  <si>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</si>
  <si>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</si>
  <si>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</si>
  <si>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</si>
  <si>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Mobiliario y équipo de administración</t>
  </si>
  <si>
    <t>Mobiliario y équipo educacional y recreativo</t>
  </si>
  <si>
    <t>Équipo e instrumental médico y de laboratorio</t>
  </si>
  <si>
    <t>Vehículos y équipo de transporte</t>
  </si>
  <si>
    <t>Equipo de defensa y seguridad</t>
  </si>
  <si>
    <t>Maquinaria, otros equipos y herramientas</t>
  </si>
  <si>
    <t>Activos biológicos</t>
  </si>
  <si>
    <t>Bienes inmuebles</t>
  </si>
  <si>
    <t>Activos intangibles</t>
  </si>
  <si>
    <t>Obra pública en bienes de dominio publico</t>
  </si>
  <si>
    <t>Obra pública en bienes propios</t>
  </si>
  <si>
    <t>Proyectos productivos y acciones de fomento</t>
  </si>
  <si>
    <t>Inversiones para el fomento de actividades productivas</t>
  </si>
  <si>
    <t>Acciones y participaciones de capital</t>
  </si>
  <si>
    <t>Compra de títulos y valores</t>
  </si>
  <si>
    <t>Concesión de prestamos</t>
  </si>
  <si>
    <t>Inversiones en fideicomisos, mandatos y otros análogos</t>
  </si>
  <si>
    <t>Otras inversiones financieras</t>
  </si>
  <si>
    <t>Provisiones para contingencias y otras erogaciones especiales</t>
  </si>
  <si>
    <t>Participaciones</t>
  </si>
  <si>
    <t>Aportaciones</t>
  </si>
  <si>
    <t>Convenios</t>
  </si>
  <si>
    <t>Amortización de la deuda publica</t>
  </si>
  <si>
    <t>Intereses de la deuda publica</t>
  </si>
  <si>
    <t>Comisiones de la deuda publica</t>
  </si>
  <si>
    <t>Gastos de la deuda publica</t>
  </si>
  <si>
    <t>Costo por coberturas</t>
  </si>
  <si>
    <t>Apoyos financieros</t>
  </si>
  <si>
    <t>Adeudos de ejercicios fiscales anteriores (adefas)</t>
  </si>
  <si>
    <t>CONTABILIDAD Y PRESUPUESTO</t>
  </si>
  <si>
    <t>ES DEL ENERO-MARZO 2022</t>
  </si>
  <si>
    <t>NECESIDADES DE LA UNIVERSIDAD</t>
  </si>
  <si>
    <t>https://drive.google.com/file/d/1EUhJAZxrkV4CY2YVaiPZ_K6cJZhM7rw_/view?usp=sharing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</si>
</sst>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xf numFmtId="0" fontId="3" fillId="3" borderId="0" xfId="0" applyFont="1" applyFill="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EUhJAZxrkV4CY2YVaiPZ_K6cJZhM7rw_/view?usp=sharing" TargetMode="External"/><Relationship Id="rId1" Type="http://schemas.openxmlformats.org/officeDocument/2006/relationships/hyperlink" Target="https://drive.google.com/file/d/1EUhJAZxrkV4CY2YVaiPZ_K6cJZhM7rw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0"/>
  <sheetViews>
    <sheetView tabSelected="1" topLeftCell="N2" workbookViewId="0">
      <selection activeCell="V2" sqref="V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2022</v>
      </c>
      <c r="B8" s="5">
        <v>44562</v>
      </c>
      <c r="C8" s="5">
        <v>44651</v>
      </c>
      <c r="D8">
        <v>1000</v>
      </c>
      <c r="E8" t="s">
        <v>53</v>
      </c>
      <c r="F8">
        <v>11000</v>
      </c>
      <c r="G8" s="7" t="s">
        <v>62</v>
      </c>
      <c r="H8">
        <v>6871581.4199999999</v>
      </c>
      <c r="I8">
        <v>-286764.65999999997</v>
      </c>
      <c r="J8">
        <f>H8+I8</f>
        <v>6584816.7599999998</v>
      </c>
      <c r="K8">
        <v>1823957.97</v>
      </c>
      <c r="L8">
        <v>1823957.97</v>
      </c>
      <c r="M8">
        <v>1823957.97</v>
      </c>
      <c r="N8" t="s">
        <v>127</v>
      </c>
      <c r="O8" s="8" t="s">
        <v>128</v>
      </c>
      <c r="P8" t="s">
        <v>125</v>
      </c>
      <c r="Q8" s="5">
        <v>44662</v>
      </c>
      <c r="R8" s="5">
        <v>44662</v>
      </c>
      <c r="S8" t="s">
        <v>126</v>
      </c>
    </row>
    <row r="9" spans="1:19" x14ac:dyDescent="0.25">
      <c r="A9">
        <f>A8</f>
        <v>2022</v>
      </c>
      <c r="B9" s="5">
        <f>B8</f>
        <v>44562</v>
      </c>
      <c r="C9" s="5">
        <f>C8</f>
        <v>44651</v>
      </c>
      <c r="D9">
        <v>1000</v>
      </c>
      <c r="E9" t="s">
        <v>53</v>
      </c>
      <c r="F9">
        <v>12000</v>
      </c>
      <c r="G9" s="7" t="s">
        <v>63</v>
      </c>
      <c r="H9">
        <v>0</v>
      </c>
      <c r="I9">
        <v>0</v>
      </c>
      <c r="J9">
        <v>0</v>
      </c>
      <c r="K9">
        <v>0</v>
      </c>
      <c r="L9">
        <v>0</v>
      </c>
      <c r="M9">
        <v>0</v>
      </c>
      <c r="N9" t="str">
        <f>N8</f>
        <v>NECESIDADES DE LA UNIVERSIDAD</v>
      </c>
      <c r="O9" s="8" t="s">
        <v>128</v>
      </c>
      <c r="P9" t="str">
        <f>P8</f>
        <v>CONTABILIDAD Y PRESUPUESTO</v>
      </c>
      <c r="Q9" s="5">
        <f>Q8</f>
        <v>44662</v>
      </c>
      <c r="R9" s="5">
        <f>R8</f>
        <v>44662</v>
      </c>
      <c r="S9" t="str">
        <f>S8</f>
        <v>ES DEL ENERO-MARZO 2022</v>
      </c>
    </row>
    <row r="10" spans="1:19" x14ac:dyDescent="0.25">
      <c r="A10">
        <f t="shared" ref="A10:A71" si="0">A9</f>
        <v>2022</v>
      </c>
      <c r="B10" s="5">
        <f t="shared" ref="B10:B70" si="1">B9</f>
        <v>44562</v>
      </c>
      <c r="C10" s="5">
        <f t="shared" ref="C10:C70" si="2">C9</f>
        <v>44651</v>
      </c>
      <c r="D10">
        <v>1000</v>
      </c>
      <c r="E10" t="s">
        <v>53</v>
      </c>
      <c r="F10">
        <v>13000</v>
      </c>
      <c r="G10" s="7" t="s">
        <v>64</v>
      </c>
      <c r="H10">
        <v>1027492.61</v>
      </c>
      <c r="I10">
        <v>191784.93</v>
      </c>
      <c r="J10">
        <f>H10+I10</f>
        <v>1219277.54</v>
      </c>
      <c r="K10">
        <v>389230.39</v>
      </c>
      <c r="L10">
        <v>389230.39</v>
      </c>
      <c r="M10">
        <v>389230.39</v>
      </c>
      <c r="N10" t="str">
        <f t="shared" ref="N10:N70" si="3">N9</f>
        <v>NECESIDADES DE LA UNIVERSIDAD</v>
      </c>
      <c r="O10" s="8" t="s">
        <v>128</v>
      </c>
      <c r="P10" t="str">
        <f t="shared" ref="P10:P70" si="4">P9</f>
        <v>CONTABILIDAD Y PRESUPUESTO</v>
      </c>
      <c r="Q10" s="5">
        <f t="shared" ref="Q10:Q70" si="5">Q9</f>
        <v>44662</v>
      </c>
      <c r="R10" s="5">
        <f t="shared" ref="R10:R70" si="6">R9</f>
        <v>44662</v>
      </c>
      <c r="S10" t="str">
        <f t="shared" ref="S10:S70" si="7">S9</f>
        <v>ES DEL ENERO-MARZO 2022</v>
      </c>
    </row>
    <row r="11" spans="1:19" x14ac:dyDescent="0.25">
      <c r="A11">
        <f t="shared" si="0"/>
        <v>2022</v>
      </c>
      <c r="B11" s="5">
        <f t="shared" si="1"/>
        <v>44562</v>
      </c>
      <c r="C11" s="5">
        <f t="shared" si="2"/>
        <v>44651</v>
      </c>
      <c r="D11">
        <v>1000</v>
      </c>
      <c r="E11" t="s">
        <v>53</v>
      </c>
      <c r="F11">
        <v>14000</v>
      </c>
      <c r="G11" s="7" t="s">
        <v>65</v>
      </c>
      <c r="H11">
        <v>0</v>
      </c>
      <c r="I11">
        <v>0</v>
      </c>
      <c r="J11">
        <v>0</v>
      </c>
      <c r="K11">
        <v>0</v>
      </c>
      <c r="L11">
        <v>0</v>
      </c>
      <c r="M11">
        <v>0</v>
      </c>
      <c r="N11" t="str">
        <f t="shared" si="3"/>
        <v>NECESIDADES DE LA UNIVERSIDAD</v>
      </c>
      <c r="O11" s="8" t="s">
        <v>128</v>
      </c>
      <c r="P11" t="str">
        <f t="shared" si="4"/>
        <v>CONTABILIDAD Y PRESUPUESTO</v>
      </c>
      <c r="Q11" s="5">
        <f t="shared" si="5"/>
        <v>44662</v>
      </c>
      <c r="R11" s="5">
        <f t="shared" si="6"/>
        <v>44662</v>
      </c>
      <c r="S11" t="str">
        <f t="shared" si="7"/>
        <v>ES DEL ENERO-MARZO 2022</v>
      </c>
    </row>
    <row r="12" spans="1:19" x14ac:dyDescent="0.25">
      <c r="A12">
        <f t="shared" si="0"/>
        <v>2022</v>
      </c>
      <c r="B12" s="5">
        <f t="shared" si="1"/>
        <v>44562</v>
      </c>
      <c r="C12" s="5">
        <f t="shared" si="2"/>
        <v>44651</v>
      </c>
      <c r="D12">
        <v>1000</v>
      </c>
      <c r="E12" t="s">
        <v>53</v>
      </c>
      <c r="F12">
        <v>15000</v>
      </c>
      <c r="G12" s="7" t="s">
        <v>66</v>
      </c>
      <c r="H12">
        <v>485973.57</v>
      </c>
      <c r="I12">
        <v>94979.73</v>
      </c>
      <c r="J12">
        <f>H12+I12</f>
        <v>580953.30000000005</v>
      </c>
      <c r="K12">
        <v>169127.4</v>
      </c>
      <c r="L12">
        <v>169127.4</v>
      </c>
      <c r="M12">
        <v>169127.4</v>
      </c>
      <c r="N12" t="str">
        <f t="shared" si="3"/>
        <v>NECESIDADES DE LA UNIVERSIDAD</v>
      </c>
      <c r="O12" s="8" t="s">
        <v>128</v>
      </c>
      <c r="P12" t="str">
        <f t="shared" si="4"/>
        <v>CONTABILIDAD Y PRESUPUESTO</v>
      </c>
      <c r="Q12" s="5">
        <f t="shared" si="5"/>
        <v>44662</v>
      </c>
      <c r="R12" s="5">
        <f t="shared" si="6"/>
        <v>44662</v>
      </c>
      <c r="S12" t="str">
        <f t="shared" si="7"/>
        <v>ES DEL ENERO-MARZO 2022</v>
      </c>
    </row>
    <row r="13" spans="1:19" x14ac:dyDescent="0.25">
      <c r="A13">
        <f t="shared" si="0"/>
        <v>2022</v>
      </c>
      <c r="B13" s="5">
        <f t="shared" si="1"/>
        <v>44562</v>
      </c>
      <c r="C13" s="5">
        <f t="shared" si="2"/>
        <v>44651</v>
      </c>
      <c r="D13">
        <v>1000</v>
      </c>
      <c r="E13" t="s">
        <v>53</v>
      </c>
      <c r="F13">
        <v>1600</v>
      </c>
      <c r="G13" s="7" t="s">
        <v>67</v>
      </c>
      <c r="H13">
        <v>0</v>
      </c>
      <c r="I13">
        <v>0</v>
      </c>
      <c r="J13">
        <v>0</v>
      </c>
      <c r="K13">
        <v>0</v>
      </c>
      <c r="L13">
        <v>0</v>
      </c>
      <c r="M13">
        <v>0</v>
      </c>
      <c r="N13" t="str">
        <f t="shared" si="3"/>
        <v>NECESIDADES DE LA UNIVERSIDAD</v>
      </c>
      <c r="O13" s="8" t="s">
        <v>128</v>
      </c>
      <c r="P13" t="str">
        <f t="shared" si="4"/>
        <v>CONTABILIDAD Y PRESUPUESTO</v>
      </c>
      <c r="Q13" s="5">
        <f t="shared" si="5"/>
        <v>44662</v>
      </c>
      <c r="R13" s="5">
        <f t="shared" si="6"/>
        <v>44662</v>
      </c>
      <c r="S13" t="str">
        <f t="shared" si="7"/>
        <v>ES DEL ENERO-MARZO 2022</v>
      </c>
    </row>
    <row r="14" spans="1:19" x14ac:dyDescent="0.25">
      <c r="A14">
        <f t="shared" si="0"/>
        <v>2022</v>
      </c>
      <c r="B14" s="5">
        <f t="shared" si="1"/>
        <v>44562</v>
      </c>
      <c r="C14" s="5">
        <f t="shared" si="2"/>
        <v>44651</v>
      </c>
      <c r="D14">
        <v>1000</v>
      </c>
      <c r="E14" t="s">
        <v>53</v>
      </c>
      <c r="F14">
        <v>1700</v>
      </c>
      <c r="G14" s="7" t="s">
        <v>68</v>
      </c>
      <c r="H14">
        <v>0</v>
      </c>
      <c r="I14">
        <v>0</v>
      </c>
      <c r="J14">
        <v>0</v>
      </c>
      <c r="K14">
        <v>0</v>
      </c>
      <c r="L14">
        <v>0</v>
      </c>
      <c r="M14">
        <v>0</v>
      </c>
      <c r="N14" t="str">
        <f t="shared" si="3"/>
        <v>NECESIDADES DE LA UNIVERSIDAD</v>
      </c>
      <c r="O14" s="8" t="s">
        <v>128</v>
      </c>
      <c r="P14" t="str">
        <f t="shared" si="4"/>
        <v>CONTABILIDAD Y PRESUPUESTO</v>
      </c>
      <c r="Q14" s="5">
        <f t="shared" si="5"/>
        <v>44662</v>
      </c>
      <c r="R14" s="5">
        <f t="shared" si="6"/>
        <v>44662</v>
      </c>
      <c r="S14" t="str">
        <f t="shared" si="7"/>
        <v>ES DEL ENERO-MARZO 2022</v>
      </c>
    </row>
    <row r="15" spans="1:19" x14ac:dyDescent="0.25">
      <c r="A15">
        <f t="shared" si="0"/>
        <v>2022</v>
      </c>
      <c r="B15" s="5">
        <f t="shared" si="1"/>
        <v>44562</v>
      </c>
      <c r="C15" s="5">
        <f t="shared" si="2"/>
        <v>44651</v>
      </c>
      <c r="D15" s="6">
        <v>2000</v>
      </c>
      <c r="E15" s="6" t="s">
        <v>54</v>
      </c>
      <c r="F15" s="6">
        <v>2100</v>
      </c>
      <c r="G15" s="7" t="s">
        <v>69</v>
      </c>
      <c r="H15">
        <v>205000</v>
      </c>
      <c r="I15" s="6">
        <v>32811</v>
      </c>
      <c r="J15">
        <f>H15+I15</f>
        <v>237811</v>
      </c>
      <c r="K15">
        <v>31959.75</v>
      </c>
      <c r="L15">
        <v>31959.75</v>
      </c>
      <c r="M15">
        <v>31959.75</v>
      </c>
      <c r="N15" t="str">
        <f t="shared" si="3"/>
        <v>NECESIDADES DE LA UNIVERSIDAD</v>
      </c>
      <c r="O15" s="8" t="s">
        <v>128</v>
      </c>
      <c r="P15" t="str">
        <f t="shared" si="4"/>
        <v>CONTABILIDAD Y PRESUPUESTO</v>
      </c>
      <c r="Q15" s="5">
        <f t="shared" si="5"/>
        <v>44662</v>
      </c>
      <c r="R15" s="5">
        <f t="shared" si="6"/>
        <v>44662</v>
      </c>
      <c r="S15" t="str">
        <f t="shared" si="7"/>
        <v>ES DEL ENERO-MARZO 2022</v>
      </c>
    </row>
    <row r="16" spans="1:19" x14ac:dyDescent="0.25">
      <c r="A16">
        <f t="shared" si="0"/>
        <v>2022</v>
      </c>
      <c r="B16" s="5">
        <f t="shared" si="1"/>
        <v>44562</v>
      </c>
      <c r="C16" s="5">
        <f t="shared" si="2"/>
        <v>44651</v>
      </c>
      <c r="D16">
        <v>2000</v>
      </c>
      <c r="E16" t="s">
        <v>54</v>
      </c>
      <c r="F16">
        <v>2200</v>
      </c>
      <c r="G16" s="7" t="s">
        <v>70</v>
      </c>
      <c r="H16">
        <v>73000</v>
      </c>
      <c r="I16">
        <v>7957</v>
      </c>
      <c r="J16">
        <f>H16+I16</f>
        <v>80957</v>
      </c>
      <c r="K16">
        <v>7083.03</v>
      </c>
      <c r="L16">
        <v>7083.03</v>
      </c>
      <c r="M16">
        <v>7083.03</v>
      </c>
      <c r="N16" t="str">
        <f t="shared" si="3"/>
        <v>NECESIDADES DE LA UNIVERSIDAD</v>
      </c>
      <c r="O16" s="8" t="s">
        <v>128</v>
      </c>
      <c r="P16" t="str">
        <f t="shared" si="4"/>
        <v>CONTABILIDAD Y PRESUPUESTO</v>
      </c>
      <c r="Q16" s="5">
        <f t="shared" si="5"/>
        <v>44662</v>
      </c>
      <c r="R16" s="5">
        <f t="shared" si="6"/>
        <v>44662</v>
      </c>
      <c r="S16" t="str">
        <f t="shared" si="7"/>
        <v>ES DEL ENERO-MARZO 2022</v>
      </c>
    </row>
    <row r="17" spans="1:19" x14ac:dyDescent="0.25">
      <c r="A17">
        <f t="shared" si="0"/>
        <v>2022</v>
      </c>
      <c r="B17" s="5">
        <f t="shared" si="1"/>
        <v>44562</v>
      </c>
      <c r="C17" s="5">
        <f t="shared" si="2"/>
        <v>44651</v>
      </c>
      <c r="D17">
        <v>2000</v>
      </c>
      <c r="E17" t="s">
        <v>54</v>
      </c>
      <c r="F17">
        <v>2300</v>
      </c>
      <c r="G17" s="7" t="s">
        <v>71</v>
      </c>
      <c r="H17">
        <v>0</v>
      </c>
      <c r="I17">
        <v>0</v>
      </c>
      <c r="J17">
        <v>0</v>
      </c>
      <c r="K17">
        <v>0</v>
      </c>
      <c r="L17">
        <v>0</v>
      </c>
      <c r="M17">
        <v>0</v>
      </c>
      <c r="N17" t="str">
        <f t="shared" si="3"/>
        <v>NECESIDADES DE LA UNIVERSIDAD</v>
      </c>
      <c r="O17" s="8" t="s">
        <v>128</v>
      </c>
      <c r="P17" t="str">
        <f t="shared" si="4"/>
        <v>CONTABILIDAD Y PRESUPUESTO</v>
      </c>
      <c r="Q17" s="5">
        <f t="shared" si="5"/>
        <v>44662</v>
      </c>
      <c r="R17" s="5">
        <f t="shared" si="6"/>
        <v>44662</v>
      </c>
      <c r="S17" t="str">
        <f t="shared" si="7"/>
        <v>ES DEL ENERO-MARZO 2022</v>
      </c>
    </row>
    <row r="18" spans="1:19" x14ac:dyDescent="0.25">
      <c r="A18">
        <f t="shared" si="0"/>
        <v>2022</v>
      </c>
      <c r="B18" s="5">
        <f t="shared" si="1"/>
        <v>44562</v>
      </c>
      <c r="C18" s="5">
        <f t="shared" si="2"/>
        <v>44651</v>
      </c>
      <c r="D18">
        <v>2000</v>
      </c>
      <c r="E18" t="s">
        <v>54</v>
      </c>
      <c r="F18">
        <v>2400</v>
      </c>
      <c r="G18" s="7" t="s">
        <v>72</v>
      </c>
      <c r="H18">
        <v>32000</v>
      </c>
      <c r="I18">
        <v>-19862.47</v>
      </c>
      <c r="J18">
        <f>H18+I18</f>
        <v>12137.529999999999</v>
      </c>
      <c r="K18">
        <v>546</v>
      </c>
      <c r="L18">
        <v>546</v>
      </c>
      <c r="M18">
        <v>546</v>
      </c>
      <c r="N18" t="str">
        <f t="shared" si="3"/>
        <v>NECESIDADES DE LA UNIVERSIDAD</v>
      </c>
      <c r="O18" s="8" t="s">
        <v>128</v>
      </c>
      <c r="P18" t="str">
        <f t="shared" si="4"/>
        <v>CONTABILIDAD Y PRESUPUESTO</v>
      </c>
      <c r="Q18" s="5">
        <f t="shared" si="5"/>
        <v>44662</v>
      </c>
      <c r="R18" s="5">
        <f t="shared" si="6"/>
        <v>44662</v>
      </c>
      <c r="S18" t="str">
        <f t="shared" si="7"/>
        <v>ES DEL ENERO-MARZO 2022</v>
      </c>
    </row>
    <row r="19" spans="1:19" x14ac:dyDescent="0.25">
      <c r="A19">
        <f t="shared" si="0"/>
        <v>2022</v>
      </c>
      <c r="B19" s="5">
        <f t="shared" si="1"/>
        <v>44562</v>
      </c>
      <c r="C19" s="5">
        <f t="shared" si="2"/>
        <v>44651</v>
      </c>
      <c r="D19">
        <v>2000</v>
      </c>
      <c r="E19" t="s">
        <v>54</v>
      </c>
      <c r="F19">
        <v>2500</v>
      </c>
      <c r="G19" s="7" t="s">
        <v>73</v>
      </c>
      <c r="H19">
        <v>13523.2</v>
      </c>
      <c r="I19">
        <v>598</v>
      </c>
      <c r="J19">
        <f>H19+I19</f>
        <v>14121.2</v>
      </c>
      <c r="K19">
        <v>523</v>
      </c>
      <c r="L19">
        <v>523</v>
      </c>
      <c r="M19">
        <v>523</v>
      </c>
      <c r="N19" t="str">
        <f t="shared" si="3"/>
        <v>NECESIDADES DE LA UNIVERSIDAD</v>
      </c>
      <c r="O19" s="8" t="s">
        <v>128</v>
      </c>
      <c r="P19" t="str">
        <f t="shared" si="4"/>
        <v>CONTABILIDAD Y PRESUPUESTO</v>
      </c>
      <c r="Q19" s="5">
        <f t="shared" si="5"/>
        <v>44662</v>
      </c>
      <c r="R19" s="5">
        <f t="shared" si="6"/>
        <v>44662</v>
      </c>
      <c r="S19" t="str">
        <f t="shared" si="7"/>
        <v>ES DEL ENERO-MARZO 2022</v>
      </c>
    </row>
    <row r="20" spans="1:19" x14ac:dyDescent="0.25">
      <c r="A20">
        <f t="shared" si="0"/>
        <v>2022</v>
      </c>
      <c r="B20" s="5">
        <f t="shared" si="1"/>
        <v>44562</v>
      </c>
      <c r="C20" s="5">
        <f t="shared" si="2"/>
        <v>44651</v>
      </c>
      <c r="D20">
        <v>2000</v>
      </c>
      <c r="E20" t="s">
        <v>54</v>
      </c>
      <c r="F20">
        <v>2600</v>
      </c>
      <c r="G20" s="7" t="s">
        <v>74</v>
      </c>
      <c r="H20">
        <v>45000</v>
      </c>
      <c r="I20">
        <v>-838</v>
      </c>
      <c r="J20">
        <f>H20+I20</f>
        <v>44162</v>
      </c>
      <c r="K20">
        <v>8313</v>
      </c>
      <c r="L20">
        <v>8313</v>
      </c>
      <c r="M20">
        <v>8313</v>
      </c>
      <c r="N20" t="str">
        <f t="shared" si="3"/>
        <v>NECESIDADES DE LA UNIVERSIDAD</v>
      </c>
      <c r="O20" s="8" t="s">
        <v>128</v>
      </c>
      <c r="P20" t="str">
        <f t="shared" si="4"/>
        <v>CONTABILIDAD Y PRESUPUESTO</v>
      </c>
      <c r="Q20" s="5">
        <f t="shared" si="5"/>
        <v>44662</v>
      </c>
      <c r="R20" s="5">
        <f t="shared" si="6"/>
        <v>44662</v>
      </c>
      <c r="S20" t="str">
        <f t="shared" si="7"/>
        <v>ES DEL ENERO-MARZO 2022</v>
      </c>
    </row>
    <row r="21" spans="1:19" x14ac:dyDescent="0.25">
      <c r="A21">
        <f t="shared" si="0"/>
        <v>2022</v>
      </c>
      <c r="B21" s="5">
        <f t="shared" si="1"/>
        <v>44562</v>
      </c>
      <c r="C21" s="5">
        <f t="shared" si="2"/>
        <v>44651</v>
      </c>
      <c r="D21">
        <v>2000</v>
      </c>
      <c r="E21" t="s">
        <v>54</v>
      </c>
      <c r="F21">
        <v>2700</v>
      </c>
      <c r="G21" s="7" t="s">
        <v>75</v>
      </c>
      <c r="H21">
        <v>72000</v>
      </c>
      <c r="I21">
        <v>400</v>
      </c>
      <c r="J21">
        <f>H21+I21</f>
        <v>72400</v>
      </c>
      <c r="K21">
        <v>382</v>
      </c>
      <c r="L21">
        <v>382</v>
      </c>
      <c r="M21">
        <v>382</v>
      </c>
      <c r="N21" t="str">
        <f t="shared" si="3"/>
        <v>NECESIDADES DE LA UNIVERSIDAD</v>
      </c>
      <c r="O21" s="8" t="s">
        <v>128</v>
      </c>
      <c r="P21" t="str">
        <f t="shared" si="4"/>
        <v>CONTABILIDAD Y PRESUPUESTO</v>
      </c>
      <c r="Q21" s="5">
        <f t="shared" si="5"/>
        <v>44662</v>
      </c>
      <c r="R21" s="5">
        <f t="shared" si="6"/>
        <v>44662</v>
      </c>
      <c r="S21" t="str">
        <f t="shared" si="7"/>
        <v>ES DEL ENERO-MARZO 2022</v>
      </c>
    </row>
    <row r="22" spans="1:19" x14ac:dyDescent="0.25">
      <c r="A22">
        <f t="shared" si="0"/>
        <v>2022</v>
      </c>
      <c r="B22" s="5">
        <f t="shared" si="1"/>
        <v>44562</v>
      </c>
      <c r="C22" s="5">
        <f t="shared" si="2"/>
        <v>44651</v>
      </c>
      <c r="D22">
        <v>2000</v>
      </c>
      <c r="E22" t="s">
        <v>54</v>
      </c>
      <c r="F22">
        <v>2800</v>
      </c>
      <c r="G22" s="7" t="s">
        <v>76</v>
      </c>
      <c r="H22">
        <v>0</v>
      </c>
      <c r="I22">
        <v>0</v>
      </c>
      <c r="J22">
        <v>0</v>
      </c>
      <c r="K22">
        <v>0</v>
      </c>
      <c r="L22">
        <v>0</v>
      </c>
      <c r="M22">
        <v>0</v>
      </c>
      <c r="N22" t="str">
        <f t="shared" si="3"/>
        <v>NECESIDADES DE LA UNIVERSIDAD</v>
      </c>
      <c r="O22" s="8" t="s">
        <v>128</v>
      </c>
      <c r="P22" t="str">
        <f t="shared" si="4"/>
        <v>CONTABILIDAD Y PRESUPUESTO</v>
      </c>
      <c r="Q22" s="5">
        <f t="shared" si="5"/>
        <v>44662</v>
      </c>
      <c r="R22" s="5">
        <f t="shared" si="6"/>
        <v>44662</v>
      </c>
      <c r="S22" t="str">
        <f t="shared" si="7"/>
        <v>ES DEL ENERO-MARZO 2022</v>
      </c>
    </row>
    <row r="23" spans="1:19" x14ac:dyDescent="0.25">
      <c r="A23">
        <f t="shared" si="0"/>
        <v>2022</v>
      </c>
      <c r="B23" s="5">
        <f t="shared" si="1"/>
        <v>44562</v>
      </c>
      <c r="C23" s="5">
        <f t="shared" si="2"/>
        <v>44651</v>
      </c>
      <c r="D23">
        <v>2000</v>
      </c>
      <c r="E23" t="s">
        <v>54</v>
      </c>
      <c r="F23">
        <v>2900</v>
      </c>
      <c r="G23" s="7" t="s">
        <v>77</v>
      </c>
      <c r="H23">
        <v>108000.1</v>
      </c>
      <c r="I23">
        <v>-33912</v>
      </c>
      <c r="J23">
        <f>H23+I23</f>
        <v>74088.100000000006</v>
      </c>
      <c r="K23">
        <v>3068</v>
      </c>
      <c r="L23">
        <v>3068</v>
      </c>
      <c r="M23">
        <v>3068</v>
      </c>
      <c r="N23" t="str">
        <f t="shared" si="3"/>
        <v>NECESIDADES DE LA UNIVERSIDAD</v>
      </c>
      <c r="O23" s="8" t="s">
        <v>128</v>
      </c>
      <c r="P23" t="str">
        <f t="shared" si="4"/>
        <v>CONTABILIDAD Y PRESUPUESTO</v>
      </c>
      <c r="Q23" s="5">
        <f t="shared" si="5"/>
        <v>44662</v>
      </c>
      <c r="R23" s="5">
        <f t="shared" si="6"/>
        <v>44662</v>
      </c>
      <c r="S23" t="str">
        <f t="shared" si="7"/>
        <v>ES DEL ENERO-MARZO 2022</v>
      </c>
    </row>
    <row r="24" spans="1:19" x14ac:dyDescent="0.25">
      <c r="A24">
        <f t="shared" si="0"/>
        <v>2022</v>
      </c>
      <c r="B24" s="5">
        <f t="shared" si="1"/>
        <v>44562</v>
      </c>
      <c r="C24" s="5">
        <f t="shared" si="2"/>
        <v>44651</v>
      </c>
      <c r="D24" s="6">
        <v>3000</v>
      </c>
      <c r="E24" s="6" t="s">
        <v>55</v>
      </c>
      <c r="F24" s="6">
        <v>3100</v>
      </c>
      <c r="G24" s="7" t="s">
        <v>78</v>
      </c>
      <c r="H24">
        <v>368000</v>
      </c>
      <c r="I24" s="6">
        <v>15822</v>
      </c>
      <c r="J24">
        <f>H24+I24</f>
        <v>383822</v>
      </c>
      <c r="K24">
        <v>97395.95</v>
      </c>
      <c r="L24">
        <v>97395.95</v>
      </c>
      <c r="M24">
        <v>97395.95</v>
      </c>
      <c r="N24" t="str">
        <f t="shared" si="3"/>
        <v>NECESIDADES DE LA UNIVERSIDAD</v>
      </c>
      <c r="O24" s="8" t="s">
        <v>128</v>
      </c>
      <c r="P24" t="str">
        <f t="shared" si="4"/>
        <v>CONTABILIDAD Y PRESUPUESTO</v>
      </c>
      <c r="Q24" s="5">
        <f t="shared" si="5"/>
        <v>44662</v>
      </c>
      <c r="R24" s="5">
        <f t="shared" si="6"/>
        <v>44662</v>
      </c>
      <c r="S24" t="str">
        <f t="shared" si="7"/>
        <v>ES DEL ENERO-MARZO 2022</v>
      </c>
    </row>
    <row r="25" spans="1:19" x14ac:dyDescent="0.25">
      <c r="A25">
        <f t="shared" si="0"/>
        <v>2022</v>
      </c>
      <c r="B25" s="5">
        <f t="shared" si="1"/>
        <v>44562</v>
      </c>
      <c r="C25" s="5">
        <f t="shared" si="2"/>
        <v>44651</v>
      </c>
      <c r="D25">
        <v>3000</v>
      </c>
      <c r="E25" t="s">
        <v>55</v>
      </c>
      <c r="F25">
        <v>3200</v>
      </c>
      <c r="G25" s="7" t="s">
        <v>79</v>
      </c>
      <c r="H25">
        <v>170000</v>
      </c>
      <c r="I25">
        <v>-14966</v>
      </c>
      <c r="J25">
        <f>H25+I25</f>
        <v>155034</v>
      </c>
      <c r="K25">
        <v>1126</v>
      </c>
      <c r="L25">
        <v>1126</v>
      </c>
      <c r="M25">
        <v>1126</v>
      </c>
      <c r="N25" t="str">
        <f t="shared" si="3"/>
        <v>NECESIDADES DE LA UNIVERSIDAD</v>
      </c>
      <c r="O25" s="8" t="s">
        <v>128</v>
      </c>
      <c r="P25" t="str">
        <f t="shared" si="4"/>
        <v>CONTABILIDAD Y PRESUPUESTO</v>
      </c>
      <c r="Q25" s="5">
        <f t="shared" si="5"/>
        <v>44662</v>
      </c>
      <c r="R25" s="5">
        <f t="shared" si="6"/>
        <v>44662</v>
      </c>
      <c r="S25" t="str">
        <f t="shared" si="7"/>
        <v>ES DEL ENERO-MARZO 2022</v>
      </c>
    </row>
    <row r="26" spans="1:19" x14ac:dyDescent="0.25">
      <c r="A26">
        <f t="shared" si="0"/>
        <v>2022</v>
      </c>
      <c r="B26" s="5">
        <f t="shared" si="1"/>
        <v>44562</v>
      </c>
      <c r="C26" s="5">
        <f t="shared" si="2"/>
        <v>44651</v>
      </c>
      <c r="D26">
        <v>3000</v>
      </c>
      <c r="E26" t="s">
        <v>55</v>
      </c>
      <c r="F26">
        <v>3300</v>
      </c>
      <c r="G26" s="7" t="s">
        <v>80</v>
      </c>
      <c r="H26">
        <v>240000</v>
      </c>
      <c r="I26">
        <v>-13597</v>
      </c>
      <c r="J26">
        <f>H26+I26</f>
        <v>226403</v>
      </c>
      <c r="K26">
        <v>59477.5</v>
      </c>
      <c r="L26">
        <v>59477.5</v>
      </c>
      <c r="M26">
        <v>59477.5</v>
      </c>
      <c r="N26" t="str">
        <f t="shared" si="3"/>
        <v>NECESIDADES DE LA UNIVERSIDAD</v>
      </c>
      <c r="O26" s="8" t="s">
        <v>128</v>
      </c>
      <c r="P26" t="str">
        <f t="shared" si="4"/>
        <v>CONTABILIDAD Y PRESUPUESTO</v>
      </c>
      <c r="Q26" s="5">
        <f t="shared" si="5"/>
        <v>44662</v>
      </c>
      <c r="R26" s="5">
        <f t="shared" si="6"/>
        <v>44662</v>
      </c>
      <c r="S26" t="str">
        <f t="shared" si="7"/>
        <v>ES DEL ENERO-MARZO 2022</v>
      </c>
    </row>
    <row r="27" spans="1:19" x14ac:dyDescent="0.25">
      <c r="A27">
        <f t="shared" si="0"/>
        <v>2022</v>
      </c>
      <c r="B27" s="5">
        <f t="shared" si="1"/>
        <v>44562</v>
      </c>
      <c r="C27" s="5">
        <f t="shared" si="2"/>
        <v>44651</v>
      </c>
      <c r="D27">
        <v>3000</v>
      </c>
      <c r="E27" t="s">
        <v>55</v>
      </c>
      <c r="F27">
        <v>3400</v>
      </c>
      <c r="G27" s="7" t="s">
        <v>81</v>
      </c>
      <c r="H27">
        <v>12500</v>
      </c>
      <c r="I27">
        <v>1816.59</v>
      </c>
      <c r="J27">
        <f>H27+I27</f>
        <v>14316.59</v>
      </c>
      <c r="K27">
        <v>5702.1</v>
      </c>
      <c r="L27">
        <v>5702.1</v>
      </c>
      <c r="M27">
        <v>5702.1</v>
      </c>
      <c r="N27" t="str">
        <f t="shared" si="3"/>
        <v>NECESIDADES DE LA UNIVERSIDAD</v>
      </c>
      <c r="O27" s="8" t="s">
        <v>128</v>
      </c>
      <c r="P27" t="str">
        <f t="shared" si="4"/>
        <v>CONTABILIDAD Y PRESUPUESTO</v>
      </c>
      <c r="Q27" s="5">
        <f t="shared" si="5"/>
        <v>44662</v>
      </c>
      <c r="R27" s="5">
        <f t="shared" si="6"/>
        <v>44662</v>
      </c>
      <c r="S27" t="str">
        <f t="shared" si="7"/>
        <v>ES DEL ENERO-MARZO 2022</v>
      </c>
    </row>
    <row r="28" spans="1:19" x14ac:dyDescent="0.25">
      <c r="A28">
        <f t="shared" si="0"/>
        <v>2022</v>
      </c>
      <c r="B28" s="5">
        <f t="shared" si="1"/>
        <v>44562</v>
      </c>
      <c r="C28" s="5">
        <f t="shared" si="2"/>
        <v>44651</v>
      </c>
      <c r="D28">
        <v>3000</v>
      </c>
      <c r="E28" t="s">
        <v>55</v>
      </c>
      <c r="F28">
        <v>3500</v>
      </c>
      <c r="G28" s="7" t="s">
        <v>82</v>
      </c>
      <c r="H28">
        <v>15000</v>
      </c>
      <c r="I28">
        <v>143651.26999999999</v>
      </c>
      <c r="J28">
        <f>H28+I28</f>
        <v>158651.26999999999</v>
      </c>
      <c r="K28">
        <v>158510.26</v>
      </c>
      <c r="L28">
        <v>158510.26</v>
      </c>
      <c r="M28">
        <v>158510.26</v>
      </c>
      <c r="N28" t="str">
        <f t="shared" si="3"/>
        <v>NECESIDADES DE LA UNIVERSIDAD</v>
      </c>
      <c r="O28" s="8" t="s">
        <v>128</v>
      </c>
      <c r="P28" t="str">
        <f t="shared" si="4"/>
        <v>CONTABILIDAD Y PRESUPUESTO</v>
      </c>
      <c r="Q28" s="5">
        <f t="shared" si="5"/>
        <v>44662</v>
      </c>
      <c r="R28" s="5">
        <f t="shared" si="6"/>
        <v>44662</v>
      </c>
      <c r="S28" t="str">
        <f t="shared" si="7"/>
        <v>ES DEL ENERO-MARZO 2022</v>
      </c>
    </row>
    <row r="29" spans="1:19" x14ac:dyDescent="0.25">
      <c r="A29">
        <f t="shared" si="0"/>
        <v>2022</v>
      </c>
      <c r="B29" s="5">
        <f t="shared" si="1"/>
        <v>44562</v>
      </c>
      <c r="C29" s="5">
        <f t="shared" si="2"/>
        <v>44651</v>
      </c>
      <c r="D29">
        <v>3000</v>
      </c>
      <c r="E29" t="s">
        <v>55</v>
      </c>
      <c r="F29">
        <v>3600</v>
      </c>
      <c r="G29" s="7" t="s">
        <v>83</v>
      </c>
      <c r="H29">
        <v>94000</v>
      </c>
      <c r="I29">
        <v>25272</v>
      </c>
      <c r="J29">
        <f>H29+I29</f>
        <v>119272</v>
      </c>
      <c r="K29">
        <v>30270.9</v>
      </c>
      <c r="L29">
        <v>30270.9</v>
      </c>
      <c r="M29">
        <v>30270.9</v>
      </c>
      <c r="N29" t="str">
        <f t="shared" si="3"/>
        <v>NECESIDADES DE LA UNIVERSIDAD</v>
      </c>
      <c r="O29" s="8" t="s">
        <v>128</v>
      </c>
      <c r="P29" t="str">
        <f t="shared" si="4"/>
        <v>CONTABILIDAD Y PRESUPUESTO</v>
      </c>
      <c r="Q29" s="5">
        <f t="shared" si="5"/>
        <v>44662</v>
      </c>
      <c r="R29" s="5">
        <f t="shared" si="6"/>
        <v>44662</v>
      </c>
      <c r="S29" t="str">
        <f t="shared" si="7"/>
        <v>ES DEL ENERO-MARZO 2022</v>
      </c>
    </row>
    <row r="30" spans="1:19" x14ac:dyDescent="0.25">
      <c r="A30">
        <f t="shared" si="0"/>
        <v>2022</v>
      </c>
      <c r="B30" s="5">
        <f t="shared" si="1"/>
        <v>44562</v>
      </c>
      <c r="C30" s="5">
        <f t="shared" si="2"/>
        <v>44651</v>
      </c>
      <c r="D30">
        <v>3000</v>
      </c>
      <c r="E30" t="s">
        <v>55</v>
      </c>
      <c r="F30">
        <v>3700</v>
      </c>
      <c r="G30" s="7" t="s">
        <v>84</v>
      </c>
      <c r="H30">
        <v>320000</v>
      </c>
      <c r="I30">
        <v>-18248.53</v>
      </c>
      <c r="J30">
        <f>H30+I30</f>
        <v>301751.46999999997</v>
      </c>
      <c r="K30">
        <v>56635.22</v>
      </c>
      <c r="L30">
        <v>56635.22</v>
      </c>
      <c r="M30">
        <v>56635.22</v>
      </c>
      <c r="N30" t="str">
        <f t="shared" si="3"/>
        <v>NECESIDADES DE LA UNIVERSIDAD</v>
      </c>
      <c r="O30" s="8" t="s">
        <v>128</v>
      </c>
      <c r="P30" t="str">
        <f t="shared" si="4"/>
        <v>CONTABILIDAD Y PRESUPUESTO</v>
      </c>
      <c r="Q30" s="5">
        <f t="shared" si="5"/>
        <v>44662</v>
      </c>
      <c r="R30" s="5">
        <f t="shared" si="6"/>
        <v>44662</v>
      </c>
      <c r="S30" t="str">
        <f t="shared" si="7"/>
        <v>ES DEL ENERO-MARZO 2022</v>
      </c>
    </row>
    <row r="31" spans="1:19" x14ac:dyDescent="0.25">
      <c r="A31">
        <f t="shared" si="0"/>
        <v>2022</v>
      </c>
      <c r="B31" s="5">
        <f t="shared" si="1"/>
        <v>44562</v>
      </c>
      <c r="C31" s="5">
        <f t="shared" si="2"/>
        <v>44651</v>
      </c>
      <c r="D31">
        <v>3000</v>
      </c>
      <c r="E31" t="s">
        <v>55</v>
      </c>
      <c r="F31">
        <v>3800</v>
      </c>
      <c r="G31" s="7" t="s">
        <v>85</v>
      </c>
      <c r="H31">
        <v>45000</v>
      </c>
      <c r="I31">
        <v>18822</v>
      </c>
      <c r="J31">
        <f>H31+I31</f>
        <v>63822</v>
      </c>
      <c r="K31">
        <v>20220.39</v>
      </c>
      <c r="L31">
        <v>20220.39</v>
      </c>
      <c r="M31">
        <v>20220.39</v>
      </c>
      <c r="N31" t="str">
        <f t="shared" si="3"/>
        <v>NECESIDADES DE LA UNIVERSIDAD</v>
      </c>
      <c r="O31" s="8" t="s">
        <v>128</v>
      </c>
      <c r="P31" t="str">
        <f t="shared" si="4"/>
        <v>CONTABILIDAD Y PRESUPUESTO</v>
      </c>
      <c r="Q31" s="5">
        <f t="shared" si="5"/>
        <v>44662</v>
      </c>
      <c r="R31" s="5">
        <f t="shared" si="6"/>
        <v>44662</v>
      </c>
      <c r="S31" t="str">
        <f t="shared" si="7"/>
        <v>ES DEL ENERO-MARZO 2022</v>
      </c>
    </row>
    <row r="32" spans="1:19" x14ac:dyDescent="0.25">
      <c r="A32">
        <f t="shared" si="0"/>
        <v>2022</v>
      </c>
      <c r="B32" s="5">
        <f t="shared" si="1"/>
        <v>44562</v>
      </c>
      <c r="C32" s="5">
        <f t="shared" si="2"/>
        <v>44651</v>
      </c>
      <c r="D32">
        <v>3000</v>
      </c>
      <c r="E32" t="s">
        <v>55</v>
      </c>
      <c r="F32">
        <v>3900</v>
      </c>
      <c r="G32" s="7" t="s">
        <v>86</v>
      </c>
      <c r="H32">
        <v>233713.1</v>
      </c>
      <c r="I32">
        <v>6554</v>
      </c>
      <c r="J32">
        <f>H32+I32</f>
        <v>240267.1</v>
      </c>
      <c r="K32">
        <v>43859</v>
      </c>
      <c r="L32">
        <v>43859</v>
      </c>
      <c r="M32">
        <v>43859</v>
      </c>
      <c r="N32" t="str">
        <f t="shared" si="3"/>
        <v>NECESIDADES DE LA UNIVERSIDAD</v>
      </c>
      <c r="O32" s="8" t="s">
        <v>128</v>
      </c>
      <c r="P32" t="str">
        <f t="shared" si="4"/>
        <v>CONTABILIDAD Y PRESUPUESTO</v>
      </c>
      <c r="Q32" s="5">
        <f t="shared" si="5"/>
        <v>44662</v>
      </c>
      <c r="R32" s="5">
        <f t="shared" si="6"/>
        <v>44662</v>
      </c>
      <c r="S32" t="str">
        <f t="shared" si="7"/>
        <v>ES DEL ENERO-MARZO 2022</v>
      </c>
    </row>
    <row r="33" spans="1:19" x14ac:dyDescent="0.25">
      <c r="A33">
        <f t="shared" si="0"/>
        <v>2022</v>
      </c>
      <c r="B33" s="5">
        <f t="shared" si="1"/>
        <v>44562</v>
      </c>
      <c r="C33" s="5">
        <f t="shared" si="2"/>
        <v>44651</v>
      </c>
      <c r="D33">
        <v>4000</v>
      </c>
      <c r="E33" t="s">
        <v>56</v>
      </c>
      <c r="F33">
        <v>4100</v>
      </c>
      <c r="G33" s="7" t="s">
        <v>87</v>
      </c>
      <c r="H33">
        <v>0</v>
      </c>
      <c r="I33">
        <v>0</v>
      </c>
      <c r="J33">
        <v>0</v>
      </c>
      <c r="K33">
        <v>0</v>
      </c>
      <c r="L33">
        <v>0</v>
      </c>
      <c r="M33">
        <v>0</v>
      </c>
      <c r="N33" t="str">
        <f t="shared" si="3"/>
        <v>NECESIDADES DE LA UNIVERSIDAD</v>
      </c>
      <c r="O33" s="8" t="s">
        <v>128</v>
      </c>
      <c r="P33" t="str">
        <f t="shared" si="4"/>
        <v>CONTABILIDAD Y PRESUPUESTO</v>
      </c>
      <c r="Q33" s="5">
        <f t="shared" si="5"/>
        <v>44662</v>
      </c>
      <c r="R33" s="5">
        <f t="shared" si="6"/>
        <v>44662</v>
      </c>
      <c r="S33" t="str">
        <f t="shared" si="7"/>
        <v>ES DEL ENERO-MARZO 2022</v>
      </c>
    </row>
    <row r="34" spans="1:19" x14ac:dyDescent="0.25">
      <c r="A34">
        <f t="shared" si="0"/>
        <v>2022</v>
      </c>
      <c r="B34" s="5">
        <f t="shared" si="1"/>
        <v>44562</v>
      </c>
      <c r="C34" s="5">
        <f t="shared" si="2"/>
        <v>44651</v>
      </c>
      <c r="D34">
        <v>4000</v>
      </c>
      <c r="E34" t="s">
        <v>56</v>
      </c>
      <c r="F34">
        <v>4200</v>
      </c>
      <c r="G34" s="7" t="s">
        <v>88</v>
      </c>
      <c r="H34">
        <v>0</v>
      </c>
      <c r="I34">
        <v>0</v>
      </c>
      <c r="J34">
        <v>0</v>
      </c>
      <c r="K34">
        <v>0</v>
      </c>
      <c r="L34">
        <v>0</v>
      </c>
      <c r="M34">
        <v>0</v>
      </c>
      <c r="N34" t="str">
        <f t="shared" si="3"/>
        <v>NECESIDADES DE LA UNIVERSIDAD</v>
      </c>
      <c r="O34" s="8" t="s">
        <v>128</v>
      </c>
      <c r="P34" t="str">
        <f t="shared" si="4"/>
        <v>CONTABILIDAD Y PRESUPUESTO</v>
      </c>
      <c r="Q34" s="5">
        <f t="shared" si="5"/>
        <v>44662</v>
      </c>
      <c r="R34" s="5">
        <f t="shared" si="6"/>
        <v>44662</v>
      </c>
      <c r="S34" t="str">
        <f t="shared" si="7"/>
        <v>ES DEL ENERO-MARZO 2022</v>
      </c>
    </row>
    <row r="35" spans="1:19" x14ac:dyDescent="0.25">
      <c r="A35">
        <f t="shared" si="0"/>
        <v>2022</v>
      </c>
      <c r="B35" s="5">
        <f t="shared" si="1"/>
        <v>44562</v>
      </c>
      <c r="C35" s="5">
        <f t="shared" si="2"/>
        <v>44651</v>
      </c>
      <c r="D35">
        <v>4000</v>
      </c>
      <c r="E35" t="s">
        <v>56</v>
      </c>
      <c r="F35">
        <v>4300</v>
      </c>
      <c r="G35" s="7" t="s">
        <v>89</v>
      </c>
      <c r="H35">
        <v>0</v>
      </c>
      <c r="I35">
        <v>0</v>
      </c>
      <c r="J35">
        <v>0</v>
      </c>
      <c r="K35">
        <v>0</v>
      </c>
      <c r="L35">
        <v>0</v>
      </c>
      <c r="M35">
        <v>0</v>
      </c>
      <c r="N35" t="str">
        <f t="shared" si="3"/>
        <v>NECESIDADES DE LA UNIVERSIDAD</v>
      </c>
      <c r="O35" s="8" t="s">
        <v>128</v>
      </c>
      <c r="P35" t="str">
        <f t="shared" si="4"/>
        <v>CONTABILIDAD Y PRESUPUESTO</v>
      </c>
      <c r="Q35" s="5">
        <f t="shared" si="5"/>
        <v>44662</v>
      </c>
      <c r="R35" s="5">
        <f t="shared" si="6"/>
        <v>44662</v>
      </c>
      <c r="S35" t="str">
        <f t="shared" si="7"/>
        <v>ES DEL ENERO-MARZO 2022</v>
      </c>
    </row>
    <row r="36" spans="1:19" x14ac:dyDescent="0.25">
      <c r="A36">
        <f t="shared" si="0"/>
        <v>2022</v>
      </c>
      <c r="B36" s="5">
        <f t="shared" si="1"/>
        <v>44562</v>
      </c>
      <c r="C36" s="5">
        <f t="shared" si="2"/>
        <v>44651</v>
      </c>
      <c r="D36">
        <v>4000</v>
      </c>
      <c r="E36" t="s">
        <v>56</v>
      </c>
      <c r="F36">
        <v>4400</v>
      </c>
      <c r="G36" s="7" t="s">
        <v>90</v>
      </c>
      <c r="H36">
        <v>50000</v>
      </c>
      <c r="I36">
        <v>0</v>
      </c>
      <c r="J36">
        <f>H36+I36</f>
        <v>50000</v>
      </c>
      <c r="K36">
        <v>0</v>
      </c>
      <c r="L36">
        <v>0</v>
      </c>
      <c r="M36">
        <v>0</v>
      </c>
      <c r="N36" t="str">
        <f t="shared" si="3"/>
        <v>NECESIDADES DE LA UNIVERSIDAD</v>
      </c>
      <c r="O36" s="8" t="s">
        <v>128</v>
      </c>
      <c r="P36" t="str">
        <f t="shared" si="4"/>
        <v>CONTABILIDAD Y PRESUPUESTO</v>
      </c>
      <c r="Q36" s="5">
        <f t="shared" si="5"/>
        <v>44662</v>
      </c>
      <c r="R36" s="5">
        <f t="shared" si="6"/>
        <v>44662</v>
      </c>
      <c r="S36" t="str">
        <f t="shared" si="7"/>
        <v>ES DEL ENERO-MARZO 2022</v>
      </c>
    </row>
    <row r="37" spans="1:19" x14ac:dyDescent="0.25">
      <c r="A37">
        <f t="shared" si="0"/>
        <v>2022</v>
      </c>
      <c r="B37" s="5">
        <f t="shared" si="1"/>
        <v>44562</v>
      </c>
      <c r="C37" s="5">
        <f t="shared" si="2"/>
        <v>44651</v>
      </c>
      <c r="D37">
        <v>4000</v>
      </c>
      <c r="E37" t="s">
        <v>56</v>
      </c>
      <c r="F37">
        <v>4500</v>
      </c>
      <c r="G37" s="7" t="s">
        <v>91</v>
      </c>
      <c r="H37">
        <v>0</v>
      </c>
      <c r="I37">
        <v>0</v>
      </c>
      <c r="J37">
        <v>0</v>
      </c>
      <c r="K37">
        <v>0</v>
      </c>
      <c r="L37">
        <v>0</v>
      </c>
      <c r="M37">
        <v>0</v>
      </c>
      <c r="N37" t="str">
        <f t="shared" si="3"/>
        <v>NECESIDADES DE LA UNIVERSIDAD</v>
      </c>
      <c r="O37" s="8" t="s">
        <v>128</v>
      </c>
      <c r="P37" t="str">
        <f t="shared" si="4"/>
        <v>CONTABILIDAD Y PRESUPUESTO</v>
      </c>
      <c r="Q37" s="5">
        <f t="shared" si="5"/>
        <v>44662</v>
      </c>
      <c r="R37" s="5">
        <f t="shared" si="6"/>
        <v>44662</v>
      </c>
      <c r="S37" t="str">
        <f t="shared" si="7"/>
        <v>ES DEL ENERO-MARZO 2022</v>
      </c>
    </row>
    <row r="38" spans="1:19" x14ac:dyDescent="0.25">
      <c r="A38">
        <f t="shared" si="0"/>
        <v>2022</v>
      </c>
      <c r="B38" s="5">
        <f t="shared" si="1"/>
        <v>44562</v>
      </c>
      <c r="C38" s="5">
        <f t="shared" si="2"/>
        <v>44651</v>
      </c>
      <c r="D38">
        <v>4000</v>
      </c>
      <c r="E38" t="s">
        <v>56</v>
      </c>
      <c r="F38">
        <v>4600</v>
      </c>
      <c r="G38" s="7" t="s">
        <v>92</v>
      </c>
      <c r="H38">
        <v>0</v>
      </c>
      <c r="I38">
        <v>0</v>
      </c>
      <c r="J38">
        <v>0</v>
      </c>
      <c r="K38">
        <v>0</v>
      </c>
      <c r="L38">
        <v>0</v>
      </c>
      <c r="M38">
        <v>0</v>
      </c>
      <c r="N38" t="str">
        <f t="shared" si="3"/>
        <v>NECESIDADES DE LA UNIVERSIDAD</v>
      </c>
      <c r="O38" s="8" t="s">
        <v>128</v>
      </c>
      <c r="P38" t="str">
        <f t="shared" si="4"/>
        <v>CONTABILIDAD Y PRESUPUESTO</v>
      </c>
      <c r="Q38" s="5">
        <f t="shared" si="5"/>
        <v>44662</v>
      </c>
      <c r="R38" s="5">
        <f t="shared" si="6"/>
        <v>44662</v>
      </c>
      <c r="S38" t="str">
        <f t="shared" si="7"/>
        <v>ES DEL ENERO-MARZO 2022</v>
      </c>
    </row>
    <row r="39" spans="1:19" x14ac:dyDescent="0.25">
      <c r="A39">
        <f t="shared" si="0"/>
        <v>2022</v>
      </c>
      <c r="B39" s="5">
        <f t="shared" si="1"/>
        <v>44562</v>
      </c>
      <c r="C39" s="5">
        <f t="shared" si="2"/>
        <v>44651</v>
      </c>
      <c r="D39">
        <v>4000</v>
      </c>
      <c r="E39" t="s">
        <v>56</v>
      </c>
      <c r="F39">
        <v>4700</v>
      </c>
      <c r="G39" s="7" t="s">
        <v>93</v>
      </c>
      <c r="H39">
        <v>0</v>
      </c>
      <c r="I39">
        <v>0</v>
      </c>
      <c r="J39">
        <v>0</v>
      </c>
      <c r="K39">
        <v>0</v>
      </c>
      <c r="L39">
        <v>0</v>
      </c>
      <c r="M39">
        <v>0</v>
      </c>
      <c r="N39" t="str">
        <f t="shared" si="3"/>
        <v>NECESIDADES DE LA UNIVERSIDAD</v>
      </c>
      <c r="O39" s="8" t="s">
        <v>128</v>
      </c>
      <c r="P39" t="str">
        <f t="shared" si="4"/>
        <v>CONTABILIDAD Y PRESUPUESTO</v>
      </c>
      <c r="Q39" s="5">
        <f t="shared" si="5"/>
        <v>44662</v>
      </c>
      <c r="R39" s="5">
        <f t="shared" si="6"/>
        <v>44662</v>
      </c>
      <c r="S39" t="str">
        <f t="shared" si="7"/>
        <v>ES DEL ENERO-MARZO 2022</v>
      </c>
    </row>
    <row r="40" spans="1:19" x14ac:dyDescent="0.25">
      <c r="A40">
        <f t="shared" si="0"/>
        <v>2022</v>
      </c>
      <c r="B40" s="5">
        <f t="shared" si="1"/>
        <v>44562</v>
      </c>
      <c r="C40" s="5">
        <f t="shared" si="2"/>
        <v>44651</v>
      </c>
      <c r="D40">
        <v>4000</v>
      </c>
      <c r="E40" t="s">
        <v>56</v>
      </c>
      <c r="F40">
        <v>4800</v>
      </c>
      <c r="G40" s="7" t="s">
        <v>94</v>
      </c>
      <c r="H40">
        <v>0</v>
      </c>
      <c r="I40">
        <v>0</v>
      </c>
      <c r="J40">
        <v>0</v>
      </c>
      <c r="K40">
        <v>0</v>
      </c>
      <c r="L40">
        <v>0</v>
      </c>
      <c r="M40">
        <v>0</v>
      </c>
      <c r="N40" t="str">
        <f t="shared" si="3"/>
        <v>NECESIDADES DE LA UNIVERSIDAD</v>
      </c>
      <c r="O40" s="8" t="s">
        <v>128</v>
      </c>
      <c r="P40" t="str">
        <f t="shared" si="4"/>
        <v>CONTABILIDAD Y PRESUPUESTO</v>
      </c>
      <c r="Q40" s="5">
        <f t="shared" si="5"/>
        <v>44662</v>
      </c>
      <c r="R40" s="5">
        <f t="shared" si="6"/>
        <v>44662</v>
      </c>
      <c r="S40" t="str">
        <f t="shared" si="7"/>
        <v>ES DEL ENERO-MARZO 2022</v>
      </c>
    </row>
    <row r="41" spans="1:19" x14ac:dyDescent="0.25">
      <c r="A41">
        <f t="shared" si="0"/>
        <v>2022</v>
      </c>
      <c r="B41" s="5">
        <f t="shared" si="1"/>
        <v>44562</v>
      </c>
      <c r="C41" s="5">
        <f t="shared" si="2"/>
        <v>44651</v>
      </c>
      <c r="D41">
        <v>4000</v>
      </c>
      <c r="E41" t="s">
        <v>56</v>
      </c>
      <c r="F41">
        <v>4900</v>
      </c>
      <c r="G41" s="7" t="s">
        <v>95</v>
      </c>
      <c r="H41">
        <v>0</v>
      </c>
      <c r="I41">
        <v>0</v>
      </c>
      <c r="J41">
        <v>0</v>
      </c>
      <c r="K41">
        <v>0</v>
      </c>
      <c r="L41">
        <v>0</v>
      </c>
      <c r="M41">
        <v>0</v>
      </c>
      <c r="N41" t="str">
        <f t="shared" si="3"/>
        <v>NECESIDADES DE LA UNIVERSIDAD</v>
      </c>
      <c r="O41" s="8" t="s">
        <v>128</v>
      </c>
      <c r="P41" t="str">
        <f t="shared" si="4"/>
        <v>CONTABILIDAD Y PRESUPUESTO</v>
      </c>
      <c r="Q41" s="5">
        <f t="shared" si="5"/>
        <v>44662</v>
      </c>
      <c r="R41" s="5">
        <f t="shared" si="6"/>
        <v>44662</v>
      </c>
      <c r="S41" t="str">
        <f t="shared" si="7"/>
        <v>ES DEL ENERO-MARZO 2022</v>
      </c>
    </row>
    <row r="42" spans="1:19" x14ac:dyDescent="0.25">
      <c r="A42">
        <f t="shared" si="0"/>
        <v>2022</v>
      </c>
      <c r="B42" s="5">
        <f t="shared" si="1"/>
        <v>44562</v>
      </c>
      <c r="C42" s="5">
        <f t="shared" si="2"/>
        <v>44651</v>
      </c>
      <c r="D42">
        <v>5000</v>
      </c>
      <c r="E42" t="s">
        <v>57</v>
      </c>
      <c r="F42">
        <v>5100</v>
      </c>
      <c r="G42" s="7" t="s">
        <v>96</v>
      </c>
      <c r="H42">
        <v>70000</v>
      </c>
      <c r="I42">
        <v>0</v>
      </c>
      <c r="J42">
        <f>H42+I42</f>
        <v>70000</v>
      </c>
      <c r="K42">
        <v>0</v>
      </c>
      <c r="L42">
        <v>0</v>
      </c>
      <c r="M42">
        <v>0</v>
      </c>
      <c r="N42" t="str">
        <f t="shared" si="3"/>
        <v>NECESIDADES DE LA UNIVERSIDAD</v>
      </c>
      <c r="O42" s="8" t="s">
        <v>128</v>
      </c>
      <c r="P42" t="str">
        <f t="shared" si="4"/>
        <v>CONTABILIDAD Y PRESUPUESTO</v>
      </c>
      <c r="Q42" s="5">
        <f t="shared" si="5"/>
        <v>44662</v>
      </c>
      <c r="R42" s="5">
        <f t="shared" si="6"/>
        <v>44662</v>
      </c>
      <c r="S42" t="str">
        <f t="shared" si="7"/>
        <v>ES DEL ENERO-MARZO 2022</v>
      </c>
    </row>
    <row r="43" spans="1:19" x14ac:dyDescent="0.25">
      <c r="A43">
        <f t="shared" si="0"/>
        <v>2022</v>
      </c>
      <c r="B43" s="5">
        <f t="shared" si="1"/>
        <v>44562</v>
      </c>
      <c r="C43" s="5">
        <f t="shared" si="2"/>
        <v>44651</v>
      </c>
      <c r="D43">
        <v>5000</v>
      </c>
      <c r="E43" t="s">
        <v>57</v>
      </c>
      <c r="F43">
        <v>5200</v>
      </c>
      <c r="G43" s="7" t="s">
        <v>97</v>
      </c>
      <c r="H43">
        <v>0</v>
      </c>
      <c r="I43">
        <v>0</v>
      </c>
      <c r="J43">
        <v>0</v>
      </c>
      <c r="K43">
        <v>0</v>
      </c>
      <c r="L43">
        <v>0</v>
      </c>
      <c r="M43">
        <v>0</v>
      </c>
      <c r="N43" t="str">
        <f t="shared" si="3"/>
        <v>NECESIDADES DE LA UNIVERSIDAD</v>
      </c>
      <c r="O43" s="8" t="s">
        <v>128</v>
      </c>
      <c r="P43" t="str">
        <f t="shared" si="4"/>
        <v>CONTABILIDAD Y PRESUPUESTO</v>
      </c>
      <c r="Q43" s="5">
        <f t="shared" si="5"/>
        <v>44662</v>
      </c>
      <c r="R43" s="5">
        <f t="shared" si="6"/>
        <v>44662</v>
      </c>
      <c r="S43" t="str">
        <f t="shared" si="7"/>
        <v>ES DEL ENERO-MARZO 2022</v>
      </c>
    </row>
    <row r="44" spans="1:19" x14ac:dyDescent="0.25">
      <c r="A44">
        <f t="shared" si="0"/>
        <v>2022</v>
      </c>
      <c r="B44" s="5">
        <f t="shared" si="1"/>
        <v>44562</v>
      </c>
      <c r="C44" s="5">
        <f t="shared" si="2"/>
        <v>44651</v>
      </c>
      <c r="D44">
        <v>5000</v>
      </c>
      <c r="E44" t="s">
        <v>57</v>
      </c>
      <c r="F44">
        <v>5300</v>
      </c>
      <c r="G44" s="7" t="s">
        <v>98</v>
      </c>
      <c r="H44">
        <v>0</v>
      </c>
      <c r="I44">
        <v>0</v>
      </c>
      <c r="J44">
        <v>0</v>
      </c>
      <c r="K44">
        <v>0</v>
      </c>
      <c r="L44">
        <v>0</v>
      </c>
      <c r="M44">
        <v>0</v>
      </c>
      <c r="N44" t="str">
        <f t="shared" si="3"/>
        <v>NECESIDADES DE LA UNIVERSIDAD</v>
      </c>
      <c r="O44" s="8" t="s">
        <v>128</v>
      </c>
      <c r="P44" t="str">
        <f t="shared" si="4"/>
        <v>CONTABILIDAD Y PRESUPUESTO</v>
      </c>
      <c r="Q44" s="5">
        <f t="shared" si="5"/>
        <v>44662</v>
      </c>
      <c r="R44" s="5">
        <f t="shared" si="6"/>
        <v>44662</v>
      </c>
      <c r="S44" t="str">
        <f t="shared" si="7"/>
        <v>ES DEL ENERO-MARZO 2022</v>
      </c>
    </row>
    <row r="45" spans="1:19" x14ac:dyDescent="0.25">
      <c r="A45">
        <f t="shared" si="0"/>
        <v>2022</v>
      </c>
      <c r="B45" s="5">
        <f t="shared" si="1"/>
        <v>44562</v>
      </c>
      <c r="C45" s="5">
        <f t="shared" si="2"/>
        <v>44651</v>
      </c>
      <c r="D45">
        <v>5000</v>
      </c>
      <c r="E45" t="s">
        <v>57</v>
      </c>
      <c r="F45">
        <v>5400</v>
      </c>
      <c r="G45" s="7" t="s">
        <v>99</v>
      </c>
      <c r="H45">
        <v>252000</v>
      </c>
      <c r="I45">
        <v>-6600</v>
      </c>
      <c r="J45">
        <f>H45+I45</f>
        <v>245400</v>
      </c>
      <c r="K45">
        <v>0</v>
      </c>
      <c r="L45">
        <v>0</v>
      </c>
      <c r="M45">
        <v>0</v>
      </c>
      <c r="N45" t="str">
        <f t="shared" si="3"/>
        <v>NECESIDADES DE LA UNIVERSIDAD</v>
      </c>
      <c r="O45" s="8" t="s">
        <v>128</v>
      </c>
      <c r="P45" t="str">
        <f t="shared" si="4"/>
        <v>CONTABILIDAD Y PRESUPUESTO</v>
      </c>
      <c r="Q45" s="5">
        <f t="shared" si="5"/>
        <v>44662</v>
      </c>
      <c r="R45" s="5">
        <f t="shared" si="6"/>
        <v>44662</v>
      </c>
      <c r="S45" t="str">
        <f t="shared" si="7"/>
        <v>ES DEL ENERO-MARZO 2022</v>
      </c>
    </row>
    <row r="46" spans="1:19" x14ac:dyDescent="0.25">
      <c r="A46">
        <f t="shared" si="0"/>
        <v>2022</v>
      </c>
      <c r="B46" s="5">
        <f t="shared" si="1"/>
        <v>44562</v>
      </c>
      <c r="C46" s="5">
        <f t="shared" si="2"/>
        <v>44651</v>
      </c>
      <c r="D46">
        <v>5000</v>
      </c>
      <c r="E46" t="s">
        <v>57</v>
      </c>
      <c r="F46">
        <v>5500</v>
      </c>
      <c r="G46" s="7" t="s">
        <v>100</v>
      </c>
      <c r="H46">
        <v>0</v>
      </c>
      <c r="I46">
        <v>0</v>
      </c>
      <c r="J46">
        <v>0</v>
      </c>
      <c r="K46">
        <v>0</v>
      </c>
      <c r="L46">
        <v>0</v>
      </c>
      <c r="M46">
        <v>0</v>
      </c>
      <c r="N46" t="str">
        <f t="shared" si="3"/>
        <v>NECESIDADES DE LA UNIVERSIDAD</v>
      </c>
      <c r="O46" s="8" t="s">
        <v>128</v>
      </c>
      <c r="P46" t="str">
        <f t="shared" si="4"/>
        <v>CONTABILIDAD Y PRESUPUESTO</v>
      </c>
      <c r="Q46" s="5">
        <f t="shared" si="5"/>
        <v>44662</v>
      </c>
      <c r="R46" s="5">
        <f t="shared" si="6"/>
        <v>44662</v>
      </c>
      <c r="S46" t="str">
        <f t="shared" si="7"/>
        <v>ES DEL ENERO-MARZO 2022</v>
      </c>
    </row>
    <row r="47" spans="1:19" x14ac:dyDescent="0.25">
      <c r="A47">
        <f t="shared" si="0"/>
        <v>2022</v>
      </c>
      <c r="B47" s="5">
        <f t="shared" si="1"/>
        <v>44562</v>
      </c>
      <c r="C47" s="5">
        <f t="shared" si="2"/>
        <v>44651</v>
      </c>
      <c r="D47">
        <v>5000</v>
      </c>
      <c r="E47" t="s">
        <v>57</v>
      </c>
      <c r="F47">
        <v>5600</v>
      </c>
      <c r="G47" s="7" t="s">
        <v>101</v>
      </c>
      <c r="H47">
        <v>0</v>
      </c>
      <c r="I47">
        <v>6600</v>
      </c>
      <c r="J47">
        <f>H47+I47</f>
        <v>6600</v>
      </c>
      <c r="K47">
        <v>6599</v>
      </c>
      <c r="L47">
        <v>6599</v>
      </c>
      <c r="M47">
        <v>6599</v>
      </c>
      <c r="N47" t="str">
        <f t="shared" si="3"/>
        <v>NECESIDADES DE LA UNIVERSIDAD</v>
      </c>
      <c r="O47" s="8" t="s">
        <v>128</v>
      </c>
      <c r="P47" t="str">
        <f t="shared" si="4"/>
        <v>CONTABILIDAD Y PRESUPUESTO</v>
      </c>
      <c r="Q47" s="5">
        <f t="shared" si="5"/>
        <v>44662</v>
      </c>
      <c r="R47" s="5">
        <f t="shared" si="6"/>
        <v>44662</v>
      </c>
      <c r="S47" t="str">
        <f t="shared" si="7"/>
        <v>ES DEL ENERO-MARZO 2022</v>
      </c>
    </row>
    <row r="48" spans="1:19" x14ac:dyDescent="0.25">
      <c r="A48">
        <f t="shared" si="0"/>
        <v>2022</v>
      </c>
      <c r="B48" s="5">
        <f t="shared" si="1"/>
        <v>44562</v>
      </c>
      <c r="C48" s="5">
        <f t="shared" si="2"/>
        <v>44651</v>
      </c>
      <c r="D48">
        <v>5000</v>
      </c>
      <c r="E48" t="s">
        <v>57</v>
      </c>
      <c r="F48">
        <v>5700</v>
      </c>
      <c r="G48" s="7" t="s">
        <v>102</v>
      </c>
      <c r="H48">
        <v>0</v>
      </c>
      <c r="I48">
        <v>0</v>
      </c>
      <c r="J48">
        <v>0</v>
      </c>
      <c r="K48">
        <v>0</v>
      </c>
      <c r="L48">
        <v>0</v>
      </c>
      <c r="M48">
        <v>0</v>
      </c>
      <c r="N48" t="str">
        <f t="shared" si="3"/>
        <v>NECESIDADES DE LA UNIVERSIDAD</v>
      </c>
      <c r="O48" s="8" t="s">
        <v>128</v>
      </c>
      <c r="P48" t="str">
        <f t="shared" si="4"/>
        <v>CONTABILIDAD Y PRESUPUESTO</v>
      </c>
      <c r="Q48" s="5">
        <f t="shared" si="5"/>
        <v>44662</v>
      </c>
      <c r="R48" s="5">
        <f t="shared" si="6"/>
        <v>44662</v>
      </c>
      <c r="S48" t="str">
        <f t="shared" si="7"/>
        <v>ES DEL ENERO-MARZO 2022</v>
      </c>
    </row>
    <row r="49" spans="1:19" x14ac:dyDescent="0.25">
      <c r="A49">
        <f t="shared" si="0"/>
        <v>2022</v>
      </c>
      <c r="B49" s="5">
        <f t="shared" si="1"/>
        <v>44562</v>
      </c>
      <c r="C49" s="5">
        <f t="shared" si="2"/>
        <v>44651</v>
      </c>
      <c r="D49">
        <v>5000</v>
      </c>
      <c r="E49" t="s">
        <v>57</v>
      </c>
      <c r="F49">
        <v>5800</v>
      </c>
      <c r="G49" s="7" t="s">
        <v>103</v>
      </c>
      <c r="H49">
        <v>0</v>
      </c>
      <c r="I49">
        <v>0</v>
      </c>
      <c r="J49">
        <v>0</v>
      </c>
      <c r="K49">
        <v>0</v>
      </c>
      <c r="L49">
        <v>0</v>
      </c>
      <c r="M49">
        <v>0</v>
      </c>
      <c r="N49" t="str">
        <f t="shared" si="3"/>
        <v>NECESIDADES DE LA UNIVERSIDAD</v>
      </c>
      <c r="O49" s="8" t="s">
        <v>128</v>
      </c>
      <c r="P49" t="str">
        <f t="shared" si="4"/>
        <v>CONTABILIDAD Y PRESUPUESTO</v>
      </c>
      <c r="Q49" s="5">
        <f t="shared" si="5"/>
        <v>44662</v>
      </c>
      <c r="R49" s="5">
        <f t="shared" si="6"/>
        <v>44662</v>
      </c>
      <c r="S49" t="str">
        <f t="shared" si="7"/>
        <v>ES DEL ENERO-MARZO 2022</v>
      </c>
    </row>
    <row r="50" spans="1:19" x14ac:dyDescent="0.25">
      <c r="A50">
        <f t="shared" si="0"/>
        <v>2022</v>
      </c>
      <c r="B50" s="5">
        <f t="shared" si="1"/>
        <v>44562</v>
      </c>
      <c r="C50" s="5">
        <f t="shared" si="2"/>
        <v>44651</v>
      </c>
      <c r="D50">
        <v>5000</v>
      </c>
      <c r="E50" t="s">
        <v>57</v>
      </c>
      <c r="F50">
        <v>5900</v>
      </c>
      <c r="G50" s="7" t="s">
        <v>104</v>
      </c>
      <c r="H50">
        <v>32025</v>
      </c>
      <c r="I50">
        <v>0</v>
      </c>
      <c r="J50">
        <f>H50+I50</f>
        <v>32025</v>
      </c>
      <c r="K50">
        <v>0</v>
      </c>
      <c r="L50">
        <v>0</v>
      </c>
      <c r="M50">
        <v>0</v>
      </c>
      <c r="N50" t="str">
        <f t="shared" si="3"/>
        <v>NECESIDADES DE LA UNIVERSIDAD</v>
      </c>
      <c r="O50" s="8" t="s">
        <v>128</v>
      </c>
      <c r="P50" t="str">
        <f t="shared" si="4"/>
        <v>CONTABILIDAD Y PRESUPUESTO</v>
      </c>
      <c r="Q50" s="5">
        <f t="shared" si="5"/>
        <v>44662</v>
      </c>
      <c r="R50" s="5">
        <f t="shared" si="6"/>
        <v>44662</v>
      </c>
      <c r="S50" t="str">
        <f t="shared" si="7"/>
        <v>ES DEL ENERO-MARZO 2022</v>
      </c>
    </row>
    <row r="51" spans="1:19" x14ac:dyDescent="0.25">
      <c r="A51">
        <f t="shared" si="0"/>
        <v>2022</v>
      </c>
      <c r="B51" s="5">
        <f t="shared" si="1"/>
        <v>44562</v>
      </c>
      <c r="C51" s="5">
        <f t="shared" si="2"/>
        <v>44651</v>
      </c>
      <c r="D51">
        <v>6000</v>
      </c>
      <c r="E51" t="s">
        <v>58</v>
      </c>
      <c r="F51">
        <v>61000</v>
      </c>
      <c r="G51" s="7" t="s">
        <v>105</v>
      </c>
      <c r="H51">
        <v>0</v>
      </c>
      <c r="I51">
        <v>0</v>
      </c>
      <c r="J51">
        <v>0</v>
      </c>
      <c r="K51">
        <v>0</v>
      </c>
      <c r="L51">
        <v>0</v>
      </c>
      <c r="M51">
        <v>0</v>
      </c>
      <c r="N51" t="str">
        <f t="shared" si="3"/>
        <v>NECESIDADES DE LA UNIVERSIDAD</v>
      </c>
      <c r="O51" s="8" t="s">
        <v>128</v>
      </c>
      <c r="P51" t="str">
        <f t="shared" si="4"/>
        <v>CONTABILIDAD Y PRESUPUESTO</v>
      </c>
      <c r="Q51" s="5">
        <f t="shared" si="5"/>
        <v>44662</v>
      </c>
      <c r="R51" s="5">
        <f t="shared" si="6"/>
        <v>44662</v>
      </c>
      <c r="S51" t="str">
        <f t="shared" si="7"/>
        <v>ES DEL ENERO-MARZO 2022</v>
      </c>
    </row>
    <row r="52" spans="1:19" x14ac:dyDescent="0.25">
      <c r="A52">
        <f t="shared" si="0"/>
        <v>2022</v>
      </c>
      <c r="B52" s="5">
        <f t="shared" si="1"/>
        <v>44562</v>
      </c>
      <c r="C52" s="5">
        <f t="shared" si="2"/>
        <v>44651</v>
      </c>
      <c r="D52">
        <v>6000</v>
      </c>
      <c r="E52" t="s">
        <v>58</v>
      </c>
      <c r="F52">
        <v>62000</v>
      </c>
      <c r="G52" s="7" t="s">
        <v>106</v>
      </c>
      <c r="H52">
        <v>0</v>
      </c>
      <c r="I52">
        <v>0</v>
      </c>
      <c r="J52">
        <v>0</v>
      </c>
      <c r="K52">
        <v>0</v>
      </c>
      <c r="L52">
        <v>0</v>
      </c>
      <c r="M52">
        <v>0</v>
      </c>
      <c r="N52" t="str">
        <f t="shared" si="3"/>
        <v>NECESIDADES DE LA UNIVERSIDAD</v>
      </c>
      <c r="O52" s="8" t="s">
        <v>128</v>
      </c>
      <c r="P52" t="str">
        <f t="shared" si="4"/>
        <v>CONTABILIDAD Y PRESUPUESTO</v>
      </c>
      <c r="Q52" s="5">
        <f t="shared" si="5"/>
        <v>44662</v>
      </c>
      <c r="R52" s="5">
        <f t="shared" si="6"/>
        <v>44662</v>
      </c>
      <c r="S52" t="str">
        <f t="shared" si="7"/>
        <v>ES DEL ENERO-MARZO 2022</v>
      </c>
    </row>
    <row r="53" spans="1:19" x14ac:dyDescent="0.25">
      <c r="A53">
        <f t="shared" si="0"/>
        <v>2022</v>
      </c>
      <c r="B53" s="5">
        <f t="shared" si="1"/>
        <v>44562</v>
      </c>
      <c r="C53" s="5">
        <f t="shared" si="2"/>
        <v>44651</v>
      </c>
      <c r="D53">
        <v>6000</v>
      </c>
      <c r="E53" t="s">
        <v>58</v>
      </c>
      <c r="F53">
        <v>63000</v>
      </c>
      <c r="G53" s="7" t="s">
        <v>107</v>
      </c>
      <c r="H53">
        <v>0</v>
      </c>
      <c r="I53">
        <v>0</v>
      </c>
      <c r="J53">
        <v>0</v>
      </c>
      <c r="K53">
        <v>0</v>
      </c>
      <c r="L53">
        <v>0</v>
      </c>
      <c r="M53">
        <v>0</v>
      </c>
      <c r="N53" t="str">
        <f t="shared" si="3"/>
        <v>NECESIDADES DE LA UNIVERSIDAD</v>
      </c>
      <c r="O53" s="8" t="s">
        <v>128</v>
      </c>
      <c r="P53" t="str">
        <f t="shared" si="4"/>
        <v>CONTABILIDAD Y PRESUPUESTO</v>
      </c>
      <c r="Q53" s="5">
        <f t="shared" si="5"/>
        <v>44662</v>
      </c>
      <c r="R53" s="5">
        <f t="shared" si="6"/>
        <v>44662</v>
      </c>
      <c r="S53" t="str">
        <f t="shared" si="7"/>
        <v>ES DEL ENERO-MARZO 2022</v>
      </c>
    </row>
    <row r="54" spans="1:19" x14ac:dyDescent="0.25">
      <c r="A54">
        <f t="shared" si="0"/>
        <v>2022</v>
      </c>
      <c r="B54" s="5">
        <f t="shared" si="1"/>
        <v>44562</v>
      </c>
      <c r="C54" s="5">
        <f t="shared" si="2"/>
        <v>44651</v>
      </c>
      <c r="D54">
        <v>7000</v>
      </c>
      <c r="E54" t="s">
        <v>59</v>
      </c>
      <c r="F54">
        <v>71000</v>
      </c>
      <c r="G54" s="7" t="s">
        <v>108</v>
      </c>
      <c r="H54">
        <v>0</v>
      </c>
      <c r="I54">
        <v>0</v>
      </c>
      <c r="J54">
        <v>0</v>
      </c>
      <c r="K54">
        <v>0</v>
      </c>
      <c r="L54">
        <v>0</v>
      </c>
      <c r="M54">
        <v>0</v>
      </c>
      <c r="N54" t="str">
        <f t="shared" si="3"/>
        <v>NECESIDADES DE LA UNIVERSIDAD</v>
      </c>
      <c r="O54" s="8" t="s">
        <v>128</v>
      </c>
      <c r="P54" t="str">
        <f t="shared" si="4"/>
        <v>CONTABILIDAD Y PRESUPUESTO</v>
      </c>
      <c r="Q54" s="5">
        <f t="shared" si="5"/>
        <v>44662</v>
      </c>
      <c r="R54" s="5">
        <f t="shared" si="6"/>
        <v>44662</v>
      </c>
      <c r="S54" t="str">
        <f t="shared" si="7"/>
        <v>ES DEL ENERO-MARZO 2022</v>
      </c>
    </row>
    <row r="55" spans="1:19" x14ac:dyDescent="0.25">
      <c r="A55">
        <f t="shared" si="0"/>
        <v>2022</v>
      </c>
      <c r="B55" s="5">
        <f t="shared" si="1"/>
        <v>44562</v>
      </c>
      <c r="C55" s="5">
        <f t="shared" si="2"/>
        <v>44651</v>
      </c>
      <c r="D55">
        <v>7000</v>
      </c>
      <c r="E55" t="s">
        <v>59</v>
      </c>
      <c r="F55">
        <v>72000</v>
      </c>
      <c r="G55" s="7" t="s">
        <v>109</v>
      </c>
      <c r="H55">
        <v>0</v>
      </c>
      <c r="I55">
        <v>0</v>
      </c>
      <c r="J55">
        <v>0</v>
      </c>
      <c r="K55">
        <v>0</v>
      </c>
      <c r="L55">
        <v>0</v>
      </c>
      <c r="M55">
        <v>0</v>
      </c>
      <c r="N55" t="str">
        <f t="shared" si="3"/>
        <v>NECESIDADES DE LA UNIVERSIDAD</v>
      </c>
      <c r="O55" s="8" t="s">
        <v>128</v>
      </c>
      <c r="P55" t="str">
        <f t="shared" si="4"/>
        <v>CONTABILIDAD Y PRESUPUESTO</v>
      </c>
      <c r="Q55" s="5">
        <f t="shared" si="5"/>
        <v>44662</v>
      </c>
      <c r="R55" s="5">
        <f t="shared" si="6"/>
        <v>44662</v>
      </c>
      <c r="S55" t="str">
        <f t="shared" si="7"/>
        <v>ES DEL ENERO-MARZO 2022</v>
      </c>
    </row>
    <row r="56" spans="1:19" x14ac:dyDescent="0.25">
      <c r="A56">
        <f t="shared" si="0"/>
        <v>2022</v>
      </c>
      <c r="B56" s="5">
        <f t="shared" si="1"/>
        <v>44562</v>
      </c>
      <c r="C56" s="5">
        <f t="shared" si="2"/>
        <v>44651</v>
      </c>
      <c r="D56">
        <v>7000</v>
      </c>
      <c r="E56" t="s">
        <v>59</v>
      </c>
      <c r="F56">
        <v>73000</v>
      </c>
      <c r="G56" s="7" t="s">
        <v>110</v>
      </c>
      <c r="H56">
        <v>0</v>
      </c>
      <c r="I56">
        <v>0</v>
      </c>
      <c r="J56">
        <v>0</v>
      </c>
      <c r="K56">
        <v>0</v>
      </c>
      <c r="L56">
        <v>0</v>
      </c>
      <c r="M56">
        <v>0</v>
      </c>
      <c r="N56" t="str">
        <f t="shared" si="3"/>
        <v>NECESIDADES DE LA UNIVERSIDAD</v>
      </c>
      <c r="O56" s="8" t="s">
        <v>128</v>
      </c>
      <c r="P56" t="str">
        <f t="shared" si="4"/>
        <v>CONTABILIDAD Y PRESUPUESTO</v>
      </c>
      <c r="Q56" s="5">
        <f t="shared" si="5"/>
        <v>44662</v>
      </c>
      <c r="R56" s="5">
        <f t="shared" si="6"/>
        <v>44662</v>
      </c>
      <c r="S56" t="str">
        <f t="shared" si="7"/>
        <v>ES DEL ENERO-MARZO 2022</v>
      </c>
    </row>
    <row r="57" spans="1:19" x14ac:dyDescent="0.25">
      <c r="A57">
        <f t="shared" si="0"/>
        <v>2022</v>
      </c>
      <c r="B57" s="5">
        <f t="shared" si="1"/>
        <v>44562</v>
      </c>
      <c r="C57" s="5">
        <f t="shared" si="2"/>
        <v>44651</v>
      </c>
      <c r="D57">
        <v>7000</v>
      </c>
      <c r="E57" t="s">
        <v>59</v>
      </c>
      <c r="F57">
        <v>74000</v>
      </c>
      <c r="G57" s="7" t="s">
        <v>111</v>
      </c>
      <c r="H57">
        <v>0</v>
      </c>
      <c r="I57">
        <v>0</v>
      </c>
      <c r="J57">
        <v>0</v>
      </c>
      <c r="K57">
        <v>0</v>
      </c>
      <c r="L57">
        <v>0</v>
      </c>
      <c r="M57">
        <v>0</v>
      </c>
      <c r="N57" t="str">
        <f t="shared" si="3"/>
        <v>NECESIDADES DE LA UNIVERSIDAD</v>
      </c>
      <c r="O57" s="8" t="s">
        <v>128</v>
      </c>
      <c r="P57" t="str">
        <f t="shared" si="4"/>
        <v>CONTABILIDAD Y PRESUPUESTO</v>
      </c>
      <c r="Q57" s="5">
        <f t="shared" si="5"/>
        <v>44662</v>
      </c>
      <c r="R57" s="5">
        <f t="shared" si="6"/>
        <v>44662</v>
      </c>
      <c r="S57" t="str">
        <f t="shared" si="7"/>
        <v>ES DEL ENERO-MARZO 2022</v>
      </c>
    </row>
    <row r="58" spans="1:19" x14ac:dyDescent="0.25">
      <c r="A58">
        <f t="shared" si="0"/>
        <v>2022</v>
      </c>
      <c r="B58" s="5">
        <f t="shared" si="1"/>
        <v>44562</v>
      </c>
      <c r="C58" s="5">
        <f t="shared" si="2"/>
        <v>44651</v>
      </c>
      <c r="D58">
        <v>7000</v>
      </c>
      <c r="E58" t="s">
        <v>59</v>
      </c>
      <c r="F58">
        <v>75000</v>
      </c>
      <c r="G58" s="7" t="s">
        <v>112</v>
      </c>
      <c r="H58">
        <v>0</v>
      </c>
      <c r="I58">
        <v>0</v>
      </c>
      <c r="J58">
        <v>0</v>
      </c>
      <c r="K58">
        <v>0</v>
      </c>
      <c r="L58">
        <v>0</v>
      </c>
      <c r="M58">
        <v>0</v>
      </c>
      <c r="N58" t="str">
        <f t="shared" si="3"/>
        <v>NECESIDADES DE LA UNIVERSIDAD</v>
      </c>
      <c r="O58" s="8" t="s">
        <v>128</v>
      </c>
      <c r="P58" t="str">
        <f t="shared" si="4"/>
        <v>CONTABILIDAD Y PRESUPUESTO</v>
      </c>
      <c r="Q58" s="5">
        <f t="shared" si="5"/>
        <v>44662</v>
      </c>
      <c r="R58" s="5">
        <f t="shared" si="6"/>
        <v>44662</v>
      </c>
      <c r="S58" t="str">
        <f t="shared" si="7"/>
        <v>ES DEL ENERO-MARZO 2022</v>
      </c>
    </row>
    <row r="59" spans="1:19" x14ac:dyDescent="0.25">
      <c r="A59">
        <f t="shared" si="0"/>
        <v>2022</v>
      </c>
      <c r="B59" s="5">
        <f t="shared" si="1"/>
        <v>44562</v>
      </c>
      <c r="C59" s="5">
        <f t="shared" si="2"/>
        <v>44651</v>
      </c>
      <c r="D59">
        <v>7000</v>
      </c>
      <c r="E59" t="s">
        <v>59</v>
      </c>
      <c r="F59">
        <v>76000</v>
      </c>
      <c r="G59" s="7" t="s">
        <v>113</v>
      </c>
      <c r="H59">
        <v>0</v>
      </c>
      <c r="I59">
        <v>0</v>
      </c>
      <c r="J59">
        <v>0</v>
      </c>
      <c r="K59">
        <v>0</v>
      </c>
      <c r="L59">
        <v>0</v>
      </c>
      <c r="M59">
        <v>0</v>
      </c>
      <c r="N59" t="str">
        <f t="shared" si="3"/>
        <v>NECESIDADES DE LA UNIVERSIDAD</v>
      </c>
      <c r="O59" s="8" t="s">
        <v>128</v>
      </c>
      <c r="P59" t="str">
        <f t="shared" si="4"/>
        <v>CONTABILIDAD Y PRESUPUESTO</v>
      </c>
      <c r="Q59" s="5">
        <f t="shared" si="5"/>
        <v>44662</v>
      </c>
      <c r="R59" s="5">
        <f t="shared" si="6"/>
        <v>44662</v>
      </c>
      <c r="S59" t="str">
        <f t="shared" si="7"/>
        <v>ES DEL ENERO-MARZO 2022</v>
      </c>
    </row>
    <row r="60" spans="1:19" x14ac:dyDescent="0.25">
      <c r="A60">
        <f t="shared" si="0"/>
        <v>2022</v>
      </c>
      <c r="B60" s="5">
        <f t="shared" si="1"/>
        <v>44562</v>
      </c>
      <c r="C60" s="5">
        <f t="shared" si="2"/>
        <v>44651</v>
      </c>
      <c r="D60">
        <v>7000</v>
      </c>
      <c r="E60" t="s">
        <v>59</v>
      </c>
      <c r="F60">
        <v>79000</v>
      </c>
      <c r="G60" s="7" t="s">
        <v>114</v>
      </c>
      <c r="H60">
        <v>0</v>
      </c>
      <c r="I60">
        <v>0</v>
      </c>
      <c r="J60">
        <v>0</v>
      </c>
      <c r="K60">
        <v>0</v>
      </c>
      <c r="L60">
        <v>0</v>
      </c>
      <c r="M60">
        <v>0</v>
      </c>
      <c r="N60" t="str">
        <f t="shared" si="3"/>
        <v>NECESIDADES DE LA UNIVERSIDAD</v>
      </c>
      <c r="O60" s="8" t="s">
        <v>128</v>
      </c>
      <c r="P60" t="str">
        <f t="shared" si="4"/>
        <v>CONTABILIDAD Y PRESUPUESTO</v>
      </c>
      <c r="Q60" s="5">
        <f t="shared" si="5"/>
        <v>44662</v>
      </c>
      <c r="R60" s="5">
        <f t="shared" si="6"/>
        <v>44662</v>
      </c>
      <c r="S60" t="str">
        <f t="shared" si="7"/>
        <v>ES DEL ENERO-MARZO 2022</v>
      </c>
    </row>
    <row r="61" spans="1:19" x14ac:dyDescent="0.25">
      <c r="A61">
        <f t="shared" si="0"/>
        <v>2022</v>
      </c>
      <c r="B61" s="5">
        <f t="shared" si="1"/>
        <v>44562</v>
      </c>
      <c r="C61" s="5">
        <f t="shared" si="2"/>
        <v>44651</v>
      </c>
      <c r="D61">
        <v>8000</v>
      </c>
      <c r="E61" t="s">
        <v>60</v>
      </c>
      <c r="F61">
        <v>81000</v>
      </c>
      <c r="G61" s="7" t="s">
        <v>115</v>
      </c>
      <c r="H61">
        <v>0</v>
      </c>
      <c r="I61">
        <v>0</v>
      </c>
      <c r="J61">
        <v>0</v>
      </c>
      <c r="K61">
        <v>0</v>
      </c>
      <c r="L61">
        <v>0</v>
      </c>
      <c r="M61">
        <v>0</v>
      </c>
      <c r="N61" t="str">
        <f t="shared" si="3"/>
        <v>NECESIDADES DE LA UNIVERSIDAD</v>
      </c>
      <c r="O61" s="8" t="s">
        <v>128</v>
      </c>
      <c r="P61" t="str">
        <f t="shared" si="4"/>
        <v>CONTABILIDAD Y PRESUPUESTO</v>
      </c>
      <c r="Q61" s="5">
        <f t="shared" si="5"/>
        <v>44662</v>
      </c>
      <c r="R61" s="5">
        <f t="shared" si="6"/>
        <v>44662</v>
      </c>
      <c r="S61" t="str">
        <f t="shared" si="7"/>
        <v>ES DEL ENERO-MARZO 2022</v>
      </c>
    </row>
    <row r="62" spans="1:19" x14ac:dyDescent="0.25">
      <c r="A62">
        <f t="shared" si="0"/>
        <v>2022</v>
      </c>
      <c r="B62" s="5">
        <f t="shared" si="1"/>
        <v>44562</v>
      </c>
      <c r="C62" s="5">
        <f t="shared" si="2"/>
        <v>44651</v>
      </c>
      <c r="D62">
        <v>8000</v>
      </c>
      <c r="E62" t="s">
        <v>60</v>
      </c>
      <c r="F62">
        <v>83000</v>
      </c>
      <c r="G62" s="7" t="s">
        <v>116</v>
      </c>
      <c r="H62">
        <v>0</v>
      </c>
      <c r="I62">
        <v>0</v>
      </c>
      <c r="J62">
        <v>0</v>
      </c>
      <c r="K62">
        <v>0</v>
      </c>
      <c r="L62">
        <v>0</v>
      </c>
      <c r="M62">
        <v>0</v>
      </c>
      <c r="N62" t="str">
        <f t="shared" si="3"/>
        <v>NECESIDADES DE LA UNIVERSIDAD</v>
      </c>
      <c r="O62" s="8" t="s">
        <v>128</v>
      </c>
      <c r="P62" t="str">
        <f t="shared" si="4"/>
        <v>CONTABILIDAD Y PRESUPUESTO</v>
      </c>
      <c r="Q62" s="5">
        <f t="shared" si="5"/>
        <v>44662</v>
      </c>
      <c r="R62" s="5">
        <f t="shared" si="6"/>
        <v>44662</v>
      </c>
      <c r="S62" t="str">
        <f t="shared" si="7"/>
        <v>ES DEL ENERO-MARZO 2022</v>
      </c>
    </row>
    <row r="63" spans="1:19" x14ac:dyDescent="0.25">
      <c r="A63">
        <f t="shared" si="0"/>
        <v>2022</v>
      </c>
      <c r="B63" s="5">
        <f t="shared" si="1"/>
        <v>44562</v>
      </c>
      <c r="C63" s="5">
        <f t="shared" si="2"/>
        <v>44651</v>
      </c>
      <c r="D63">
        <v>8000</v>
      </c>
      <c r="E63" t="s">
        <v>60</v>
      </c>
      <c r="F63">
        <v>85000</v>
      </c>
      <c r="G63" s="7" t="s">
        <v>117</v>
      </c>
      <c r="H63">
        <v>0</v>
      </c>
      <c r="I63">
        <v>0</v>
      </c>
      <c r="J63">
        <v>0</v>
      </c>
      <c r="K63">
        <v>0</v>
      </c>
      <c r="L63">
        <v>0</v>
      </c>
      <c r="M63">
        <v>0</v>
      </c>
      <c r="N63" t="str">
        <f t="shared" si="3"/>
        <v>NECESIDADES DE LA UNIVERSIDAD</v>
      </c>
      <c r="O63" s="8" t="s">
        <v>128</v>
      </c>
      <c r="P63" t="str">
        <f t="shared" si="4"/>
        <v>CONTABILIDAD Y PRESUPUESTO</v>
      </c>
      <c r="Q63" s="5">
        <f t="shared" si="5"/>
        <v>44662</v>
      </c>
      <c r="R63" s="5">
        <f t="shared" si="6"/>
        <v>44662</v>
      </c>
      <c r="S63" t="str">
        <f t="shared" si="7"/>
        <v>ES DEL ENERO-MARZO 2022</v>
      </c>
    </row>
    <row r="64" spans="1:19" x14ac:dyDescent="0.25">
      <c r="A64">
        <f t="shared" si="0"/>
        <v>2022</v>
      </c>
      <c r="B64" s="5">
        <f t="shared" si="1"/>
        <v>44562</v>
      </c>
      <c r="C64" s="5">
        <f t="shared" si="2"/>
        <v>44651</v>
      </c>
      <c r="D64">
        <v>9000</v>
      </c>
      <c r="E64" t="s">
        <v>61</v>
      </c>
      <c r="F64">
        <v>91000</v>
      </c>
      <c r="G64" s="7" t="s">
        <v>118</v>
      </c>
      <c r="H64">
        <v>0</v>
      </c>
      <c r="I64">
        <v>0</v>
      </c>
      <c r="J64">
        <v>0</v>
      </c>
      <c r="K64">
        <v>0</v>
      </c>
      <c r="L64">
        <v>0</v>
      </c>
      <c r="M64">
        <v>0</v>
      </c>
      <c r="N64" t="str">
        <f t="shared" si="3"/>
        <v>NECESIDADES DE LA UNIVERSIDAD</v>
      </c>
      <c r="O64" s="8" t="s">
        <v>128</v>
      </c>
      <c r="P64" t="str">
        <f t="shared" si="4"/>
        <v>CONTABILIDAD Y PRESUPUESTO</v>
      </c>
      <c r="Q64" s="5">
        <f t="shared" si="5"/>
        <v>44662</v>
      </c>
      <c r="R64" s="5">
        <f t="shared" si="6"/>
        <v>44662</v>
      </c>
      <c r="S64" t="str">
        <f t="shared" si="7"/>
        <v>ES DEL ENERO-MARZO 2022</v>
      </c>
    </row>
    <row r="65" spans="1:19" x14ac:dyDescent="0.25">
      <c r="A65">
        <f t="shared" si="0"/>
        <v>2022</v>
      </c>
      <c r="B65" s="5">
        <f t="shared" si="1"/>
        <v>44562</v>
      </c>
      <c r="C65" s="5">
        <f t="shared" si="2"/>
        <v>44651</v>
      </c>
      <c r="D65">
        <v>9000</v>
      </c>
      <c r="E65" t="s">
        <v>61</v>
      </c>
      <c r="F65">
        <v>92000</v>
      </c>
      <c r="G65" s="7" t="s">
        <v>119</v>
      </c>
      <c r="H65">
        <v>0</v>
      </c>
      <c r="I65">
        <v>0</v>
      </c>
      <c r="J65">
        <v>0</v>
      </c>
      <c r="K65">
        <v>0</v>
      </c>
      <c r="L65">
        <v>0</v>
      </c>
      <c r="M65">
        <v>0</v>
      </c>
      <c r="N65" t="str">
        <f t="shared" si="3"/>
        <v>NECESIDADES DE LA UNIVERSIDAD</v>
      </c>
      <c r="O65" s="8" t="s">
        <v>128</v>
      </c>
      <c r="P65" t="str">
        <f t="shared" si="4"/>
        <v>CONTABILIDAD Y PRESUPUESTO</v>
      </c>
      <c r="Q65" s="5">
        <f t="shared" si="5"/>
        <v>44662</v>
      </c>
      <c r="R65" s="5">
        <f t="shared" si="6"/>
        <v>44662</v>
      </c>
      <c r="S65" t="str">
        <f t="shared" si="7"/>
        <v>ES DEL ENERO-MARZO 2022</v>
      </c>
    </row>
    <row r="66" spans="1:19" x14ac:dyDescent="0.25">
      <c r="A66">
        <f t="shared" si="0"/>
        <v>2022</v>
      </c>
      <c r="B66" s="5">
        <f t="shared" si="1"/>
        <v>44562</v>
      </c>
      <c r="C66" s="5">
        <f t="shared" si="2"/>
        <v>44651</v>
      </c>
      <c r="D66">
        <v>9000</v>
      </c>
      <c r="E66" t="s">
        <v>61</v>
      </c>
      <c r="F66">
        <v>93000</v>
      </c>
      <c r="G66" s="7" t="s">
        <v>120</v>
      </c>
      <c r="H66">
        <v>0</v>
      </c>
      <c r="I66">
        <v>0</v>
      </c>
      <c r="J66">
        <v>0</v>
      </c>
      <c r="K66">
        <v>0</v>
      </c>
      <c r="L66">
        <v>0</v>
      </c>
      <c r="M66">
        <v>0</v>
      </c>
      <c r="N66" t="str">
        <f t="shared" si="3"/>
        <v>NECESIDADES DE LA UNIVERSIDAD</v>
      </c>
      <c r="O66" s="8" t="s">
        <v>128</v>
      </c>
      <c r="P66" t="str">
        <f t="shared" si="4"/>
        <v>CONTABILIDAD Y PRESUPUESTO</v>
      </c>
      <c r="Q66" s="5">
        <f t="shared" si="5"/>
        <v>44662</v>
      </c>
      <c r="R66" s="5">
        <f t="shared" si="6"/>
        <v>44662</v>
      </c>
      <c r="S66" t="str">
        <f t="shared" si="7"/>
        <v>ES DEL ENERO-MARZO 2022</v>
      </c>
    </row>
    <row r="67" spans="1:19" x14ac:dyDescent="0.25">
      <c r="A67">
        <f t="shared" si="0"/>
        <v>2022</v>
      </c>
      <c r="B67" s="5">
        <f t="shared" si="1"/>
        <v>44562</v>
      </c>
      <c r="C67" s="5">
        <f t="shared" si="2"/>
        <v>44651</v>
      </c>
      <c r="D67">
        <v>9000</v>
      </c>
      <c r="E67" t="s">
        <v>61</v>
      </c>
      <c r="F67">
        <v>94000</v>
      </c>
      <c r="G67" s="7" t="s">
        <v>121</v>
      </c>
      <c r="H67">
        <v>0</v>
      </c>
      <c r="I67">
        <v>0</v>
      </c>
      <c r="J67">
        <v>0</v>
      </c>
      <c r="K67">
        <v>0</v>
      </c>
      <c r="L67">
        <v>0</v>
      </c>
      <c r="M67">
        <v>0</v>
      </c>
      <c r="N67" t="str">
        <f t="shared" si="3"/>
        <v>NECESIDADES DE LA UNIVERSIDAD</v>
      </c>
      <c r="O67" s="8" t="s">
        <v>128</v>
      </c>
      <c r="P67" t="str">
        <f t="shared" si="4"/>
        <v>CONTABILIDAD Y PRESUPUESTO</v>
      </c>
      <c r="Q67" s="5">
        <f t="shared" si="5"/>
        <v>44662</v>
      </c>
      <c r="R67" s="5">
        <f t="shared" si="6"/>
        <v>44662</v>
      </c>
      <c r="S67" t="str">
        <f t="shared" si="7"/>
        <v>ES DEL ENERO-MARZO 2022</v>
      </c>
    </row>
    <row r="68" spans="1:19" x14ac:dyDescent="0.25">
      <c r="A68">
        <f t="shared" si="0"/>
        <v>2022</v>
      </c>
      <c r="B68" s="5">
        <f t="shared" si="1"/>
        <v>44562</v>
      </c>
      <c r="C68" s="5">
        <f t="shared" si="2"/>
        <v>44651</v>
      </c>
      <c r="D68">
        <v>9000</v>
      </c>
      <c r="E68" t="s">
        <v>61</v>
      </c>
      <c r="F68">
        <v>95000</v>
      </c>
      <c r="G68" s="7" t="s">
        <v>122</v>
      </c>
      <c r="H68">
        <v>0</v>
      </c>
      <c r="I68">
        <v>0</v>
      </c>
      <c r="J68">
        <v>0</v>
      </c>
      <c r="K68">
        <v>0</v>
      </c>
      <c r="L68">
        <v>0</v>
      </c>
      <c r="M68">
        <v>0</v>
      </c>
      <c r="N68" t="str">
        <f t="shared" si="3"/>
        <v>NECESIDADES DE LA UNIVERSIDAD</v>
      </c>
      <c r="O68" s="8" t="s">
        <v>128</v>
      </c>
      <c r="P68" t="str">
        <f t="shared" si="4"/>
        <v>CONTABILIDAD Y PRESUPUESTO</v>
      </c>
      <c r="Q68" s="5">
        <f t="shared" si="5"/>
        <v>44662</v>
      </c>
      <c r="R68" s="5">
        <f t="shared" si="6"/>
        <v>44662</v>
      </c>
      <c r="S68" t="str">
        <f t="shared" si="7"/>
        <v>ES DEL ENERO-MARZO 2022</v>
      </c>
    </row>
    <row r="69" spans="1:19" x14ac:dyDescent="0.25">
      <c r="A69">
        <f t="shared" si="0"/>
        <v>2022</v>
      </c>
      <c r="B69" s="5">
        <f t="shared" si="1"/>
        <v>44562</v>
      </c>
      <c r="C69" s="5">
        <f t="shared" si="2"/>
        <v>44651</v>
      </c>
      <c r="D69">
        <v>9000</v>
      </c>
      <c r="E69" t="s">
        <v>61</v>
      </c>
      <c r="F69">
        <v>96000</v>
      </c>
      <c r="G69" s="7" t="s">
        <v>123</v>
      </c>
      <c r="H69">
        <v>0</v>
      </c>
      <c r="I69">
        <v>0</v>
      </c>
      <c r="J69">
        <v>0</v>
      </c>
      <c r="K69">
        <v>0</v>
      </c>
      <c r="L69">
        <v>0</v>
      </c>
      <c r="M69">
        <v>0</v>
      </c>
      <c r="N69" t="str">
        <f t="shared" si="3"/>
        <v>NECESIDADES DE LA UNIVERSIDAD</v>
      </c>
      <c r="O69" s="8" t="s">
        <v>128</v>
      </c>
      <c r="P69" t="str">
        <f t="shared" si="4"/>
        <v>CONTABILIDAD Y PRESUPUESTO</v>
      </c>
      <c r="Q69" s="5">
        <f t="shared" si="5"/>
        <v>44662</v>
      </c>
      <c r="R69" s="5">
        <f t="shared" si="6"/>
        <v>44662</v>
      </c>
      <c r="S69" t="str">
        <f t="shared" si="7"/>
        <v>ES DEL ENERO-MARZO 2022</v>
      </c>
    </row>
    <row r="70" spans="1:19" x14ac:dyDescent="0.25">
      <c r="A70">
        <f t="shared" si="0"/>
        <v>2022</v>
      </c>
      <c r="B70" s="5">
        <f t="shared" si="1"/>
        <v>44562</v>
      </c>
      <c r="C70" s="5">
        <f t="shared" si="2"/>
        <v>44651</v>
      </c>
      <c r="D70">
        <v>9000</v>
      </c>
      <c r="E70" t="s">
        <v>61</v>
      </c>
      <c r="F70">
        <v>99000</v>
      </c>
      <c r="G70" s="7" t="s">
        <v>124</v>
      </c>
      <c r="H70">
        <v>0</v>
      </c>
      <c r="I70">
        <v>0</v>
      </c>
      <c r="J70">
        <v>0</v>
      </c>
      <c r="K70">
        <v>0</v>
      </c>
      <c r="L70">
        <v>0</v>
      </c>
      <c r="M70">
        <v>0</v>
      </c>
      <c r="N70" t="str">
        <f t="shared" si="3"/>
        <v>NECESIDADES DE LA UNIVERSIDAD</v>
      </c>
      <c r="O70" s="8" t="s">
        <v>128</v>
      </c>
      <c r="P70" t="str">
        <f t="shared" si="4"/>
        <v>CONTABILIDAD Y PRESUPUESTO</v>
      </c>
      <c r="Q70" s="5">
        <f t="shared" si="5"/>
        <v>44662</v>
      </c>
      <c r="R70" s="5">
        <f t="shared" si="6"/>
        <v>44662</v>
      </c>
      <c r="S70" t="str">
        <f t="shared" si="7"/>
        <v>ES DEL ENERO-MARZO 2022</v>
      </c>
    </row>
  </sheetData>
  <mergeCells count="7">
    <mergeCell ref="A6:S6"/>
    <mergeCell ref="A2:C2"/>
    <mergeCell ref="D2:F2"/>
    <mergeCell ref="G2:I2"/>
    <mergeCell ref="A3:C3"/>
    <mergeCell ref="D3:F3"/>
    <mergeCell ref="G3:I3"/>
  </mergeCells>
  <hyperlinks>
    <hyperlink ref="O8" r:id="rId1" xr:uid="{8B50C233-6287-43AD-9D2F-37449F386F33}"/>
    <hyperlink ref="O9:O70" r:id="rId2" display="https://drive.google.com/file/d/1EUhJAZxrkV4CY2YVaiPZ_K6cJZhM7rw_/view?usp=sharing" xr:uid="{87568BBF-AC36-4559-AB89-A678A5FC9863}"/>
  </hyperlinks>
  <pageMargins left="0.7" right="0.7" top="0.75" bottom="0.75" header="0.3" footer="0.3"/>
  <pageSetup paperSize="9" orientation="portrait" horizontalDpi="360" verticalDpi="36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2022-04-11T14:50:02Z</dcterms:created>
  <dcterms:modified xsi:type="dcterms:W3CDTF">2022-04-11T16:01:04Z</dcterms:modified>
</cp:coreProperties>
</file>