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frain\Desktop\TRANSPARENCIA\Cuarto trimestre\"/>
    </mc:Choice>
  </mc:AlternateContent>
  <bookViews>
    <workbookView xWindow="0" yWindow="0" windowWidth="20490" windowHeight="7155"/>
  </bookViews>
  <sheets>
    <sheet name="Reporte de Formatos" sheetId="1" r:id="rId1"/>
    <sheet name="Tabla_471196" sheetId="2" r:id="rId2"/>
  </sheets>
  <calcPr calcId="152511"/>
</workbook>
</file>

<file path=xl/calcChain.xml><?xml version="1.0" encoding="utf-8"?>
<calcChain xmlns="http://schemas.openxmlformats.org/spreadsheetml/2006/main">
  <c r="E10" i="1" l="1"/>
  <c r="E11" i="1"/>
  <c r="E12" i="1" s="1"/>
  <c r="E13" i="1" s="1"/>
  <c r="E14" i="1" s="1"/>
  <c r="E15" i="1" s="1"/>
  <c r="E16" i="1" s="1"/>
  <c r="E9" i="1"/>
  <c r="I10" i="1"/>
  <c r="I11" i="1"/>
  <c r="I12" i="1" s="1"/>
  <c r="I13" i="1" s="1"/>
  <c r="I14" i="1" s="1"/>
  <c r="I15" i="1" s="1"/>
  <c r="I16" i="1" s="1"/>
  <c r="I9" i="1"/>
  <c r="H10" i="1"/>
  <c r="H11" i="1" s="1"/>
  <c r="H12" i="1" s="1"/>
  <c r="H13" i="1" s="1"/>
  <c r="H14" i="1" s="1"/>
  <c r="H15" i="1" s="1"/>
  <c r="H16" i="1" s="1"/>
  <c r="G10" i="1"/>
  <c r="G11" i="1" s="1"/>
  <c r="G12" i="1" s="1"/>
  <c r="G13" i="1" s="1"/>
  <c r="G14" i="1" s="1"/>
  <c r="G15" i="1" s="1"/>
  <c r="G16" i="1" s="1"/>
  <c r="H9" i="1"/>
  <c r="G9" i="1"/>
  <c r="D9" i="1"/>
  <c r="D10" i="1"/>
  <c r="D11" i="1"/>
  <c r="D12" i="1"/>
  <c r="D13" i="1"/>
  <c r="D14" i="1"/>
  <c r="D15" i="1"/>
  <c r="D16" i="1"/>
  <c r="D8" i="1"/>
  <c r="C10" i="1"/>
  <c r="C11" i="1"/>
  <c r="C12" i="1" s="1"/>
  <c r="C13" i="1" s="1"/>
  <c r="C14" i="1" s="1"/>
  <c r="C15" i="1" s="1"/>
  <c r="C16" i="1" s="1"/>
  <c r="C9" i="1"/>
  <c r="B10" i="1"/>
  <c r="B11" i="1" s="1"/>
  <c r="B12" i="1" s="1"/>
  <c r="B13" i="1" s="1"/>
  <c r="B14" i="1" s="1"/>
  <c r="B15" i="1" s="1"/>
  <c r="B16" i="1" s="1"/>
  <c r="B9" i="1"/>
  <c r="A10" i="1"/>
  <c r="A11" i="1"/>
  <c r="A12" i="1" s="1"/>
  <c r="A13" i="1" s="1"/>
  <c r="A14" i="1" s="1"/>
  <c r="A15" i="1" s="1"/>
  <c r="A16" i="1" s="1"/>
  <c r="A9" i="1"/>
  <c r="I12" i="2"/>
  <c r="F12" i="2"/>
  <c r="I11" i="2"/>
  <c r="F11" i="2"/>
  <c r="I10" i="2"/>
  <c r="F10" i="2"/>
  <c r="I9" i="2"/>
  <c r="F9" i="2"/>
  <c r="I8" i="2"/>
  <c r="F8" i="2"/>
  <c r="F7" i="2"/>
  <c r="I6" i="2"/>
  <c r="F6" i="2"/>
  <c r="I5" i="2"/>
  <c r="F5" i="2"/>
  <c r="I4" i="2"/>
  <c r="F4" i="2"/>
</calcChain>
</file>

<file path=xl/sharedStrings.xml><?xml version="1.0" encoding="utf-8"?>
<sst xmlns="http://schemas.openxmlformats.org/spreadsheetml/2006/main" count="80" uniqueCount="63">
  <si>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</si>
  <si>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</si>
  <si>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</si>
  <si>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</si>
  <si>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</si>
  <si>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</si>
  <si>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</si>
  <si>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</si>
  <si>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</si>
  <si>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</si>
  <si>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</si>
  <si>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</si>
  <si>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</si>
  <si>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</si>
  <si>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</si>
  <si>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</si>
  <si>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</si>
  <si>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</si>
  <si>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</si>
  <si>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</si>
  <si>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471189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</si>
  <si>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</si>
  <si>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</si>
  <si>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</si>
  <si>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</si>
  <si>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</si>
  <si>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</si>
  <si>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</si>
  <si>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</si>
  <si>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</si>
  <si>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</si>
  <si>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</si>
  <si>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</si>
  <si>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</si>
  <si>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</si>
  <si>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</si>
  <si>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</si>
  <si>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</si>
  <si>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</si>
  <si>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</si>
  <si>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</si>
  <si>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</si>
  <si>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</si>
  <si>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</si>
  <si>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</si>
  <si>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</si>
  <si>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</si>
  <si>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</si>
  <si>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</si>
  <si>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</si>
  <si>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</si>
  <si>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</si>
  <si>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</si>
  <si>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</si>
  <si>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 asignaciones subsidios</t>
  </si>
  <si>
    <t>Bienes muebles inmuebles e intangibles</t>
  </si>
  <si>
    <t>Inversion publica</t>
  </si>
  <si>
    <t>Inversiones financieras y otras provisiones</t>
  </si>
  <si>
    <t>Participaciones y aportaciones</t>
  </si>
  <si>
    <t>Deuda publica</t>
  </si>
  <si>
    <t>contabilidad y presupuesto</t>
  </si>
  <si>
    <t>sin nota</t>
  </si>
  <si>
    <t>http://periodicooficial.guerrero.gob.mx/wp-content/uploads/2020/12/Periodico-101-A-I-25-Diciembre-2020.pdf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</si>
</sst>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eriodicooficial.guerrero.gob.mx/wp-content/uploads/2020/12/Periodico-101-A-I-25-Diciembre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C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2021</v>
      </c>
      <c r="B8" s="7">
        <v>44470</v>
      </c>
      <c r="C8" s="7">
        <v>44561</v>
      </c>
      <c r="D8">
        <f>Tabla_471196!A4</f>
        <v>1</v>
      </c>
      <c r="E8" s="8" t="s">
        <v>62</v>
      </c>
      <c r="F8" t="s">
        <v>60</v>
      </c>
      <c r="G8" s="7">
        <v>44592</v>
      </c>
      <c r="H8" s="7">
        <v>44592</v>
      </c>
      <c r="I8" t="s">
        <v>61</v>
      </c>
    </row>
    <row r="9" spans="1:9" x14ac:dyDescent="0.25">
      <c r="A9">
        <f>A8</f>
        <v>2021</v>
      </c>
      <c r="B9" s="7">
        <f>B8</f>
        <v>44470</v>
      </c>
      <c r="C9" s="7">
        <f>C8</f>
        <v>44561</v>
      </c>
      <c r="D9">
        <f>Tabla_471196!A5</f>
        <v>2</v>
      </c>
      <c r="E9" t="str">
        <f>E8</f>
        <v>http://periodicooficial.guerrero.gob.mx/wp-content/uploads/2020/12/Periodico-101-A-I-25-Diciembre-2020.pdf</v>
      </c>
      <c r="F9" t="s">
        <v>60</v>
      </c>
      <c r="G9" s="7">
        <f>G8</f>
        <v>44592</v>
      </c>
      <c r="H9" s="7">
        <f>H8</f>
        <v>44592</v>
      </c>
      <c r="I9" t="str">
        <f>I8</f>
        <v>sin nota</v>
      </c>
    </row>
    <row r="10" spans="1:9" x14ac:dyDescent="0.25">
      <c r="A10">
        <f t="shared" ref="A10:A16" si="0">A9</f>
        <v>2021</v>
      </c>
      <c r="B10" s="7">
        <f t="shared" ref="B10:B16" si="1">B9</f>
        <v>44470</v>
      </c>
      <c r="C10" s="7">
        <f t="shared" ref="C10:C16" si="2">C9</f>
        <v>44561</v>
      </c>
      <c r="D10">
        <f>Tabla_471196!A6</f>
        <v>3</v>
      </c>
      <c r="E10" t="str">
        <f t="shared" ref="E10:E16" si="3">E9</f>
        <v>http://periodicooficial.guerrero.gob.mx/wp-content/uploads/2020/12/Periodico-101-A-I-25-Diciembre-2020.pdf</v>
      </c>
      <c r="F10" t="s">
        <v>60</v>
      </c>
      <c r="G10" s="7">
        <f t="shared" ref="G10:G16" si="4">G9</f>
        <v>44592</v>
      </c>
      <c r="H10" s="7">
        <f t="shared" ref="H10:H16" si="5">H9</f>
        <v>44592</v>
      </c>
      <c r="I10" t="str">
        <f t="shared" ref="I10:I16" si="6">I9</f>
        <v>sin nota</v>
      </c>
    </row>
    <row r="11" spans="1:9" x14ac:dyDescent="0.25">
      <c r="A11">
        <f t="shared" si="0"/>
        <v>2021</v>
      </c>
      <c r="B11" s="7">
        <f t="shared" si="1"/>
        <v>44470</v>
      </c>
      <c r="C11" s="7">
        <f t="shared" si="2"/>
        <v>44561</v>
      </c>
      <c r="D11">
        <f>Tabla_471196!A7</f>
        <v>4</v>
      </c>
      <c r="E11" t="str">
        <f t="shared" si="3"/>
        <v>http://periodicooficial.guerrero.gob.mx/wp-content/uploads/2020/12/Periodico-101-A-I-25-Diciembre-2020.pdf</v>
      </c>
      <c r="F11" t="s">
        <v>60</v>
      </c>
      <c r="G11" s="7">
        <f t="shared" si="4"/>
        <v>44592</v>
      </c>
      <c r="H11" s="7">
        <f t="shared" si="5"/>
        <v>44592</v>
      </c>
      <c r="I11" t="str">
        <f t="shared" si="6"/>
        <v>sin nota</v>
      </c>
    </row>
    <row r="12" spans="1:9" x14ac:dyDescent="0.25">
      <c r="A12">
        <f t="shared" si="0"/>
        <v>2021</v>
      </c>
      <c r="B12" s="7">
        <f t="shared" si="1"/>
        <v>44470</v>
      </c>
      <c r="C12" s="7">
        <f t="shared" si="2"/>
        <v>44561</v>
      </c>
      <c r="D12">
        <f>Tabla_471196!A8</f>
        <v>5</v>
      </c>
      <c r="E12" t="str">
        <f t="shared" si="3"/>
        <v>http://periodicooficial.guerrero.gob.mx/wp-content/uploads/2020/12/Periodico-101-A-I-25-Diciembre-2020.pdf</v>
      </c>
      <c r="F12" t="s">
        <v>60</v>
      </c>
      <c r="G12" s="7">
        <f t="shared" si="4"/>
        <v>44592</v>
      </c>
      <c r="H12" s="7">
        <f t="shared" si="5"/>
        <v>44592</v>
      </c>
      <c r="I12" t="str">
        <f t="shared" si="6"/>
        <v>sin nota</v>
      </c>
    </row>
    <row r="13" spans="1:9" x14ac:dyDescent="0.25">
      <c r="A13">
        <f t="shared" si="0"/>
        <v>2021</v>
      </c>
      <c r="B13" s="7">
        <f t="shared" si="1"/>
        <v>44470</v>
      </c>
      <c r="C13" s="7">
        <f t="shared" si="2"/>
        <v>44561</v>
      </c>
      <c r="D13">
        <f>Tabla_471196!A9</f>
        <v>6</v>
      </c>
      <c r="E13" t="str">
        <f t="shared" si="3"/>
        <v>http://periodicooficial.guerrero.gob.mx/wp-content/uploads/2020/12/Periodico-101-A-I-25-Diciembre-2020.pdf</v>
      </c>
      <c r="F13" t="s">
        <v>60</v>
      </c>
      <c r="G13" s="7">
        <f t="shared" si="4"/>
        <v>44592</v>
      </c>
      <c r="H13" s="7">
        <f t="shared" si="5"/>
        <v>44592</v>
      </c>
      <c r="I13" t="str">
        <f t="shared" si="6"/>
        <v>sin nota</v>
      </c>
    </row>
    <row r="14" spans="1:9" x14ac:dyDescent="0.25">
      <c r="A14">
        <f t="shared" si="0"/>
        <v>2021</v>
      </c>
      <c r="B14" s="7">
        <f t="shared" si="1"/>
        <v>44470</v>
      </c>
      <c r="C14" s="7">
        <f t="shared" si="2"/>
        <v>44561</v>
      </c>
      <c r="D14">
        <f>Tabla_471196!A10</f>
        <v>7</v>
      </c>
      <c r="E14" t="str">
        <f t="shared" si="3"/>
        <v>http://periodicooficial.guerrero.gob.mx/wp-content/uploads/2020/12/Periodico-101-A-I-25-Diciembre-2020.pdf</v>
      </c>
      <c r="F14" t="s">
        <v>60</v>
      </c>
      <c r="G14" s="7">
        <f t="shared" si="4"/>
        <v>44592</v>
      </c>
      <c r="H14" s="7">
        <f t="shared" si="5"/>
        <v>44592</v>
      </c>
      <c r="I14" t="str">
        <f t="shared" si="6"/>
        <v>sin nota</v>
      </c>
    </row>
    <row r="15" spans="1:9" x14ac:dyDescent="0.25">
      <c r="A15">
        <f t="shared" si="0"/>
        <v>2021</v>
      </c>
      <c r="B15" s="7">
        <f t="shared" si="1"/>
        <v>44470</v>
      </c>
      <c r="C15" s="7">
        <f t="shared" si="2"/>
        <v>44561</v>
      </c>
      <c r="D15">
        <f>Tabla_471196!A11</f>
        <v>8</v>
      </c>
      <c r="E15" t="str">
        <f t="shared" si="3"/>
        <v>http://periodicooficial.guerrero.gob.mx/wp-content/uploads/2020/12/Periodico-101-A-I-25-Diciembre-2020.pdf</v>
      </c>
      <c r="F15" t="s">
        <v>60</v>
      </c>
      <c r="G15" s="7">
        <f t="shared" si="4"/>
        <v>44592</v>
      </c>
      <c r="H15" s="7">
        <f t="shared" si="5"/>
        <v>44592</v>
      </c>
      <c r="I15" t="str">
        <f t="shared" si="6"/>
        <v>sin nota</v>
      </c>
    </row>
    <row r="16" spans="1:9" x14ac:dyDescent="0.25">
      <c r="A16">
        <f t="shared" si="0"/>
        <v>2021</v>
      </c>
      <c r="B16" s="7">
        <f t="shared" si="1"/>
        <v>44470</v>
      </c>
      <c r="C16" s="7">
        <f t="shared" si="2"/>
        <v>44561</v>
      </c>
      <c r="D16">
        <f>Tabla_471196!A12</f>
        <v>9</v>
      </c>
      <c r="E16" t="str">
        <f t="shared" si="3"/>
        <v>http://periodicooficial.guerrero.gob.mx/wp-content/uploads/2020/12/Periodico-101-A-I-25-Diciembre-2020.pdf</v>
      </c>
      <c r="F16" t="s">
        <v>60</v>
      </c>
      <c r="G16" s="7">
        <f t="shared" si="4"/>
        <v>44592</v>
      </c>
      <c r="H16" s="7">
        <f t="shared" si="5"/>
        <v>44592</v>
      </c>
      <c r="I16" t="str">
        <f t="shared" si="6"/>
        <v>sin nota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51</v>
      </c>
      <c r="D4">
        <v>9018765.9800000004</v>
      </c>
      <c r="E4">
        <v>267179.21999999997</v>
      </c>
      <c r="F4">
        <f>D4+E4</f>
        <v>9285945.2000000011</v>
      </c>
      <c r="G4">
        <v>8955798.8699999992</v>
      </c>
      <c r="H4">
        <v>8955798.8699999992</v>
      </c>
      <c r="I4">
        <f>F4-G4</f>
        <v>330146.33000000194</v>
      </c>
    </row>
    <row r="5" spans="1:9" x14ac:dyDescent="0.25">
      <c r="A5">
        <v>2</v>
      </c>
      <c r="B5">
        <v>2000</v>
      </c>
      <c r="C5" t="s">
        <v>52</v>
      </c>
      <c r="D5">
        <v>467934.2</v>
      </c>
      <c r="E5">
        <v>-64932.57</v>
      </c>
      <c r="F5">
        <f>D5+E5</f>
        <v>403001.63</v>
      </c>
      <c r="G5">
        <v>402755.15</v>
      </c>
      <c r="H5">
        <v>402755.15</v>
      </c>
      <c r="I5">
        <f>F5-G5</f>
        <v>246.47999999998137</v>
      </c>
    </row>
    <row r="6" spans="1:9" x14ac:dyDescent="0.25">
      <c r="A6">
        <v>3</v>
      </c>
      <c r="B6">
        <v>3000</v>
      </c>
      <c r="C6" t="s">
        <v>53</v>
      </c>
      <c r="D6">
        <v>2353780.02</v>
      </c>
      <c r="E6">
        <v>-768502.05</v>
      </c>
      <c r="F6">
        <f>D6+E6</f>
        <v>1585277.97</v>
      </c>
      <c r="G6">
        <v>1584627.91</v>
      </c>
      <c r="H6">
        <v>1584627.91</v>
      </c>
      <c r="I6">
        <f>F6-G6</f>
        <v>650.06000000005588</v>
      </c>
    </row>
    <row r="7" spans="1:9" x14ac:dyDescent="0.25">
      <c r="A7">
        <v>4</v>
      </c>
      <c r="B7">
        <v>4000</v>
      </c>
      <c r="C7" t="s">
        <v>54</v>
      </c>
      <c r="D7">
        <v>100000</v>
      </c>
      <c r="E7">
        <v>-100000</v>
      </c>
      <c r="F7">
        <f>D7+E7</f>
        <v>0</v>
      </c>
      <c r="G7">
        <v>0</v>
      </c>
      <c r="H7">
        <v>0</v>
      </c>
      <c r="I7">
        <v>0</v>
      </c>
    </row>
    <row r="8" spans="1:9" x14ac:dyDescent="0.25">
      <c r="A8">
        <v>5</v>
      </c>
      <c r="B8">
        <v>5000</v>
      </c>
      <c r="C8" t="s">
        <v>55</v>
      </c>
      <c r="D8">
        <v>150999.79999999999</v>
      </c>
      <c r="E8">
        <v>-121890.71</v>
      </c>
      <c r="F8" s="6">
        <f>D8+E8</f>
        <v>29109.089999999982</v>
      </c>
      <c r="G8">
        <v>28992.78</v>
      </c>
      <c r="H8">
        <v>28992.78</v>
      </c>
      <c r="I8">
        <f>F8-G8</f>
        <v>116.30999999998312</v>
      </c>
    </row>
    <row r="9" spans="1:9" x14ac:dyDescent="0.25">
      <c r="A9">
        <v>6</v>
      </c>
      <c r="B9">
        <v>6000</v>
      </c>
      <c r="C9" t="s">
        <v>56</v>
      </c>
      <c r="D9">
        <v>0</v>
      </c>
      <c r="E9">
        <v>0</v>
      </c>
      <c r="F9">
        <f>D9+E9</f>
        <v>0</v>
      </c>
      <c r="G9">
        <v>0</v>
      </c>
      <c r="H9">
        <v>0</v>
      </c>
      <c r="I9">
        <f>F9-G9</f>
        <v>0</v>
      </c>
    </row>
    <row r="10" spans="1:9" x14ac:dyDescent="0.25">
      <c r="A10">
        <v>7</v>
      </c>
      <c r="B10">
        <v>7000</v>
      </c>
      <c r="C10" t="s">
        <v>57</v>
      </c>
      <c r="D10">
        <v>0</v>
      </c>
      <c r="E10">
        <v>0</v>
      </c>
      <c r="F10">
        <f>D10+E10</f>
        <v>0</v>
      </c>
      <c r="G10">
        <v>0</v>
      </c>
      <c r="H10">
        <v>0</v>
      </c>
      <c r="I10">
        <f>F10-G10</f>
        <v>0</v>
      </c>
    </row>
    <row r="11" spans="1:9" x14ac:dyDescent="0.25">
      <c r="A11">
        <v>8</v>
      </c>
      <c r="B11">
        <v>8000</v>
      </c>
      <c r="C11" t="s">
        <v>58</v>
      </c>
      <c r="D11">
        <v>0</v>
      </c>
      <c r="E11">
        <v>0</v>
      </c>
      <c r="F11">
        <f>D11+E11</f>
        <v>0</v>
      </c>
      <c r="G11">
        <v>0</v>
      </c>
      <c r="H11">
        <v>0</v>
      </c>
      <c r="I11">
        <f>F11-G11</f>
        <v>0</v>
      </c>
    </row>
    <row r="12" spans="1:9" x14ac:dyDescent="0.25">
      <c r="A12">
        <v>9</v>
      </c>
      <c r="B12">
        <v>9000</v>
      </c>
      <c r="C12" t="s">
        <v>59</v>
      </c>
      <c r="D12">
        <v>0</v>
      </c>
      <c r="E12">
        <v>0</v>
      </c>
      <c r="F12">
        <f>D12+E12</f>
        <v>0</v>
      </c>
      <c r="G12">
        <v>0</v>
      </c>
      <c r="H12">
        <v>0</v>
      </c>
      <c r="I12">
        <f>F12-G12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</cp:lastModifiedBy>
  <dcterms:created xsi:type="dcterms:W3CDTF">2020-05-08T17:34:02Z</dcterms:created>
  <dcterms:modified xsi:type="dcterms:W3CDTF">2022-01-31T18:45:10Z</dcterms:modified>
</cp:coreProperties>
</file>