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ownloads\"/>
    </mc:Choice>
  </mc:AlternateContent>
  <bookViews>
    <workbookView xWindow="0" yWindow="0" windowWidth="23040" windowHeight="9264"/>
  </bookViews>
  <sheets>
    <sheet name="Reporte de Formatos" sheetId="1" r:id="rId1"/>
  </sheets>
  <calcPr calcId="152511"/>
</workbook>
</file>

<file path=xl/calcChain.xml><?xml version="1.0" encoding="utf-8"?>
<calcChain xmlns="http://schemas.openxmlformats.org/spreadsheetml/2006/main">
  <c r="L43" i="1" l="1"/>
  <c r="M43" i="1" s="1"/>
  <c r="L42" i="1"/>
  <c r="M42" i="1" s="1"/>
  <c r="L41" i="1"/>
  <c r="M41" i="1" s="1"/>
  <c r="L40" i="1"/>
  <c r="M40" i="1" s="1"/>
  <c r="L39" i="1"/>
  <c r="M39" i="1" s="1"/>
  <c r="M38" i="1"/>
  <c r="L38" i="1"/>
  <c r="L37" i="1"/>
  <c r="M37" i="1" s="1"/>
  <c r="L36" i="1"/>
  <c r="M36" i="1" s="1"/>
  <c r="L35" i="1"/>
  <c r="M35" i="1" s="1"/>
  <c r="L34" i="1"/>
  <c r="M34" i="1" s="1"/>
  <c r="M33" i="1"/>
  <c r="L32" i="1"/>
  <c r="M32" i="1" s="1"/>
  <c r="L31" i="1"/>
  <c r="M31" i="1" s="1"/>
  <c r="L30" i="1"/>
  <c r="M30" i="1" s="1"/>
  <c r="J30" i="1"/>
  <c r="L29" i="1"/>
  <c r="M29" i="1" s="1"/>
  <c r="L28" i="1"/>
  <c r="M28" i="1" s="1"/>
  <c r="L27" i="1"/>
  <c r="M27" i="1" s="1"/>
  <c r="L26" i="1"/>
  <c r="M26" i="1" s="1"/>
  <c r="L25" i="1"/>
  <c r="M25" i="1" s="1"/>
  <c r="M24" i="1"/>
  <c r="L24" i="1"/>
  <c r="L23" i="1"/>
  <c r="M23" i="1" s="1"/>
  <c r="L22" i="1"/>
  <c r="M22" i="1" s="1"/>
  <c r="L21" i="1"/>
  <c r="M21" i="1" s="1"/>
  <c r="L20" i="1"/>
  <c r="M20" i="1" s="1"/>
  <c r="L19" i="1"/>
  <c r="M19" i="1" s="1"/>
  <c r="L18" i="1"/>
  <c r="M18" i="1" s="1"/>
  <c r="L17" i="1"/>
  <c r="M17" i="1" s="1"/>
  <c r="M16" i="1"/>
  <c r="L16" i="1"/>
  <c r="L15" i="1"/>
  <c r="M15" i="1" s="1"/>
  <c r="L14" i="1"/>
  <c r="M14" i="1" s="1"/>
  <c r="L13" i="1"/>
  <c r="M13" i="1" s="1"/>
  <c r="L12" i="1"/>
  <c r="M12" i="1" s="1"/>
  <c r="L11" i="1"/>
  <c r="M11" i="1" s="1"/>
  <c r="L10" i="1"/>
  <c r="M10" i="1" s="1"/>
  <c r="L9" i="1"/>
  <c r="M9" i="1" s="1"/>
  <c r="L8" i="1"/>
  <c r="M8" i="1" s="1"/>
</calcChain>
</file>

<file path=xl/sharedStrings.xml><?xml version="1.0" encoding="utf-8"?>
<sst xmlns="http://schemas.openxmlformats.org/spreadsheetml/2006/main" count="213" uniqueCount="93">
  <si>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</si>
  <si>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</si>
  <si>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</si>
  <si>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</si>
  <si>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</si>
  <si>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</si>
  <si>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</si>
  <si>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</si>
  <si>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</si>
  <si>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</si>
  <si>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</si>
  <si>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</si>
  <si>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</si>
  <si>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</si>
  <si>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</si>
  <si>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</si>
  <si>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</si>
  <si>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</si>
  <si>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</si>
  <si>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</si>
  <si>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</si>
  <si>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</si>
  <si>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</si>
  <si>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</si>
  <si>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</si>
  <si>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</si>
  <si>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</si>
  <si>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</si>
  <si>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</si>
  <si>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</si>
  <si>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</si>
  <si>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</si>
  <si>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</si>
  <si>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</si>
  <si>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</si>
  <si>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</si>
  <si>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</si>
  <si>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</si>
  <si>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</si>
  <si>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</si>
  <si>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</si>
  <si>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</si>
  <si>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</si>
  <si>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</si>
  <si>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</si>
  <si>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</si>
  <si>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</si>
  <si>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</si>
  <si>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</si>
  <si>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</si>
  <si>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</si>
  <si>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</si>
  <si>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</si>
  <si>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REMUNERACIONES AL PERSONAL DE CARACTER PERMANENTE.</t>
  </si>
  <si>
    <t>REMUNERACIONES AL PERSONAL DE CARACTER TRANSITORIO.</t>
  </si>
  <si>
    <t>REMUNERACIONES ADICIONALES Y ESPECIALES.</t>
  </si>
  <si>
    <t>SEGURIDAD SOCIAL.</t>
  </si>
  <si>
    <t>OTRAS PRESTACIONES SOCIALES Y ECONOMICAS.</t>
  </si>
  <si>
    <t>PREVISIONES.</t>
  </si>
  <si>
    <t>PAGO DE ESTIMULOS A SERVIDORES PUBLICOS.</t>
  </si>
  <si>
    <t>MATERIALES DE ADMINISTRACION, EMISION DE DOCUMENTOS Y ARTICULOS OFICIALES.</t>
  </si>
  <si>
    <t>ALIMENTOS Y UTENSILIOS.</t>
  </si>
  <si>
    <t>MATERIAS PRIMAS Y MATERIALES DE PRODUCCION Y COMERCIALIZACION.</t>
  </si>
  <si>
    <t>MATERIALES Y ARTICULOS DE CONSTRUCCION Y DE REPARACION.</t>
  </si>
  <si>
    <t>PRODUCTOS QUIMICOS, FARMACEUTICOS Y DE LABORATORIO.</t>
  </si>
  <si>
    <t>COMBUSTIBLES, LUBRICANTES Y ADITIVOS.</t>
  </si>
  <si>
    <t>VESTUARIO, BLANCOS, PRENDAS DE PROTECCION Y ARTICULOS DEPORTIVOS.</t>
  </si>
  <si>
    <t>MATERIALES Y SUMINISTROS PARA SEGURIDAD.</t>
  </si>
  <si>
    <t>HERRAMIENTAS, REFACCIONES Y ACCESORIOS MENORES.</t>
  </si>
  <si>
    <t>SERVICIOS BASICOS.</t>
  </si>
  <si>
    <t>SERVICIOS DE ARRENDAMIENTO.</t>
  </si>
  <si>
    <t>SERVICIOS PROFESIONALES, CIENTIFICOS, TECNICOS Y OTROS SERVICIOS.</t>
  </si>
  <si>
    <t>SERVICIOS FINANCIEROS, BANCARIOS Y COMERCIALES.</t>
  </si>
  <si>
    <t>SERVICIOS DE INSTALACION, REPARACION, MANTENIMIENTO Y CONSERVACION.</t>
  </si>
  <si>
    <t>SERVICIOS DE COMUNICACION SOCIAL Y PUBLICIDAD.</t>
  </si>
  <si>
    <t>SERVICIOS DE TRASLADO Y VIATICOS.</t>
  </si>
  <si>
    <t>SERVICIOS OFICIALES.</t>
  </si>
  <si>
    <t>OTROS SERVICIOS GENERALES.</t>
  </si>
  <si>
    <t>TRANSFERENCIAS, ASIGNACIONES, SUBSIDIOS Y OTRAS AYUDAS.</t>
  </si>
  <si>
    <t>MOBILIARIO Y EQUIPO DE ADMINISTRACION.</t>
  </si>
  <si>
    <t>MOBILIARIO Y EQUIPO EDUCACIONAL Y RECREATIVO.</t>
  </si>
  <si>
    <t>EQUIPO E INSTRUMENTAL MEDICO Y DE LABORATORIO.</t>
  </si>
  <si>
    <t>VEHICULOS Y EQUIPO DE TRANSPORTE.</t>
  </si>
  <si>
    <t>EQUIPO DE DEFENSA Y SEGURIDAD.</t>
  </si>
  <si>
    <t>MAQUINARIA, OTROS EQUIPOS Y HERRAMIENTAS.</t>
  </si>
  <si>
    <t>ACTIVOS BIOLOGICOS.</t>
  </si>
  <si>
    <t>BIENES INMUEBLES.</t>
  </si>
  <si>
    <t>ACTIVOS INTANGIBLES.</t>
  </si>
  <si>
    <t>INVERSION PUBLICA.</t>
  </si>
  <si>
    <t>DEUDA PUBLICA.</t>
  </si>
  <si>
    <t>NO APLICA</t>
  </si>
  <si>
    <t>pagina en proceso</t>
  </si>
  <si>
    <t>DIRECCION DE ADMINISTRACION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</si>
</sst>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3" fillId="0" borderId="0" xfId="0" applyFont="1" applyAlignment="1">
      <alignment horizontal="center" vertical="center" wrapText="1"/>
    </xf>
    <xf numFmtId="4" fontId="3" fillId="0" borderId="0" xfId="0" applyNumberFormat="1" applyFont="1" applyAlignment="1">
      <alignment horizontal="right" vertical="center"/>
    </xf>
    <xf numFmtId="4" fontId="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abSelected="1" topLeftCell="L36" workbookViewId="0">
      <selection activeCell="L45" sqref="A45:XFD1048576"/>
    </sheetView>
  </sheetViews>
  <sheetFormatPr baseColWidth="10" defaultColWidth="8.88671875" defaultRowHeight="14.4" x14ac:dyDescent="0.3"/>
  <cols>
    <col min="1" max="1" width="8" bestFit="1" customWidth="1"/>
    <col min="2" max="16" width="26.77734375" customWidth="1"/>
    <col min="17" max="17" width="17.5546875" bestFit="1" customWidth="1"/>
    <col min="18" max="18" width="20.109375" bestFit="1" customWidth="1"/>
    <col min="19" max="19" width="8" bestFit="1" customWidth="1"/>
  </cols>
  <sheetData>
    <row r="1" spans="1:19" hidden="1" x14ac:dyDescent="0.3">
      <c r="A1" t="s">
        <v>0</v>
      </c>
    </row>
    <row r="2" spans="1:19" x14ac:dyDescent="0.3">
      <c r="A2" s="1" t="s">
        <v>1</v>
      </c>
      <c r="B2" s="2"/>
      <c r="C2" s="2"/>
      <c r="D2" s="1" t="s">
        <v>2</v>
      </c>
      <c r="E2" s="2"/>
      <c r="F2" s="2"/>
      <c r="G2" s="1" t="s">
        <v>3</v>
      </c>
      <c r="H2" s="2"/>
      <c r="I2" s="2"/>
    </row>
    <row r="3" spans="1:19" x14ac:dyDescent="0.3">
      <c r="A3" s="3" t="s">
        <v>4</v>
      </c>
      <c r="B3" s="2"/>
      <c r="C3" s="2"/>
      <c r="D3" s="3" t="s">
        <v>5</v>
      </c>
      <c r="E3" s="2"/>
      <c r="F3" s="2"/>
      <c r="G3" s="3" t="s">
        <v>6</v>
      </c>
      <c r="H3" s="2"/>
      <c r="I3" s="2"/>
    </row>
    <row r="4" spans="1:19"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 t="s">
        <v>33</v>
      </c>
      <c r="B6" s="2"/>
      <c r="C6" s="2"/>
      <c r="D6" s="2"/>
      <c r="E6" s="2"/>
      <c r="F6" s="2"/>
      <c r="G6" s="2"/>
      <c r="H6" s="2"/>
      <c r="I6" s="2"/>
      <c r="J6" s="2"/>
      <c r="K6" s="2"/>
      <c r="L6" s="2"/>
      <c r="M6" s="2"/>
      <c r="N6" s="2"/>
      <c r="O6" s="2"/>
      <c r="P6" s="2"/>
      <c r="Q6" s="2"/>
      <c r="R6" s="2"/>
      <c r="S6" s="2"/>
    </row>
    <row r="7" spans="1:19" s="5" customFormat="1" ht="52.8" x14ac:dyDescent="0.3">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c r="R7" s="4" t="s">
        <v>51</v>
      </c>
      <c r="S7" s="4" t="s">
        <v>52</v>
      </c>
    </row>
    <row r="8" spans="1:19" ht="43.2" x14ac:dyDescent="0.3">
      <c r="A8">
        <v>2022</v>
      </c>
      <c r="B8" s="6">
        <v>44562</v>
      </c>
      <c r="C8" s="6">
        <v>44651</v>
      </c>
      <c r="D8">
        <v>1000</v>
      </c>
      <c r="E8">
        <v>1100</v>
      </c>
      <c r="F8">
        <v>113</v>
      </c>
      <c r="G8" s="7" t="s">
        <v>53</v>
      </c>
      <c r="H8" s="8">
        <v>32893384.969999999</v>
      </c>
      <c r="I8" s="8">
        <v>0</v>
      </c>
      <c r="J8" s="8">
        <v>32893384.969999999</v>
      </c>
      <c r="K8" s="8">
        <v>6039473.8700000001</v>
      </c>
      <c r="L8" s="8">
        <f>K8</f>
        <v>6039473.8700000001</v>
      </c>
      <c r="M8" s="8">
        <f>L8</f>
        <v>6039473.8700000001</v>
      </c>
      <c r="N8" t="s">
        <v>90</v>
      </c>
      <c r="O8" t="s">
        <v>91</v>
      </c>
      <c r="P8" t="s">
        <v>92</v>
      </c>
      <c r="Q8" s="6">
        <v>44651</v>
      </c>
      <c r="R8" s="6">
        <v>44651</v>
      </c>
    </row>
    <row r="9" spans="1:19" ht="43.2" x14ac:dyDescent="0.3">
      <c r="A9">
        <v>2022</v>
      </c>
      <c r="B9" s="6">
        <v>44562</v>
      </c>
      <c r="C9" s="6">
        <v>44651</v>
      </c>
      <c r="D9">
        <v>1000</v>
      </c>
      <c r="E9">
        <v>1200</v>
      </c>
      <c r="F9">
        <v>122</v>
      </c>
      <c r="G9" s="7" t="s">
        <v>54</v>
      </c>
      <c r="H9" s="8">
        <v>2822645</v>
      </c>
      <c r="I9" s="8">
        <v>601730.88</v>
      </c>
      <c r="J9" s="8">
        <v>3424375.88</v>
      </c>
      <c r="K9" s="8">
        <v>794447.85</v>
      </c>
      <c r="L9" s="8">
        <f t="shared" ref="L9:M24" si="0">K9</f>
        <v>794447.85</v>
      </c>
      <c r="M9" s="8">
        <f t="shared" si="0"/>
        <v>794447.85</v>
      </c>
      <c r="N9" t="s">
        <v>90</v>
      </c>
      <c r="O9" t="s">
        <v>91</v>
      </c>
      <c r="P9" t="s">
        <v>92</v>
      </c>
      <c r="Q9" s="6">
        <v>44651</v>
      </c>
      <c r="R9" s="6">
        <v>44651</v>
      </c>
    </row>
    <row r="10" spans="1:19" ht="28.8" x14ac:dyDescent="0.3">
      <c r="A10">
        <v>2022</v>
      </c>
      <c r="B10" s="6">
        <v>44562</v>
      </c>
      <c r="C10" s="6">
        <v>44651</v>
      </c>
      <c r="D10">
        <v>1000</v>
      </c>
      <c r="E10">
        <v>1300</v>
      </c>
      <c r="F10">
        <v>132</v>
      </c>
      <c r="G10" s="7" t="s">
        <v>55</v>
      </c>
      <c r="H10" s="8">
        <v>8950129.1300000008</v>
      </c>
      <c r="I10" s="8">
        <v>0</v>
      </c>
      <c r="J10" s="8">
        <v>8950129.1300000008</v>
      </c>
      <c r="K10" s="8">
        <v>2149600.38</v>
      </c>
      <c r="L10" s="8">
        <f t="shared" si="0"/>
        <v>2149600.38</v>
      </c>
      <c r="M10" s="8">
        <f t="shared" si="0"/>
        <v>2149600.38</v>
      </c>
      <c r="N10" t="s">
        <v>90</v>
      </c>
      <c r="O10" t="s">
        <v>91</v>
      </c>
      <c r="P10" t="s">
        <v>92</v>
      </c>
      <c r="Q10" s="6">
        <v>44651</v>
      </c>
      <c r="R10" s="6">
        <v>44651</v>
      </c>
    </row>
    <row r="11" spans="1:19" x14ac:dyDescent="0.3">
      <c r="A11">
        <v>2022</v>
      </c>
      <c r="B11" s="6">
        <v>44562</v>
      </c>
      <c r="C11" s="6">
        <v>44651</v>
      </c>
      <c r="D11">
        <v>1000</v>
      </c>
      <c r="E11">
        <v>1400</v>
      </c>
      <c r="F11">
        <v>141</v>
      </c>
      <c r="G11" s="7" t="s">
        <v>56</v>
      </c>
      <c r="H11" s="8">
        <v>0</v>
      </c>
      <c r="I11" s="8">
        <v>0</v>
      </c>
      <c r="J11" s="8">
        <v>0</v>
      </c>
      <c r="K11" s="8">
        <v>0</v>
      </c>
      <c r="L11" s="8">
        <f t="shared" si="0"/>
        <v>0</v>
      </c>
      <c r="M11" s="8">
        <f t="shared" si="0"/>
        <v>0</v>
      </c>
      <c r="N11" t="s">
        <v>90</v>
      </c>
      <c r="O11" t="s">
        <v>91</v>
      </c>
      <c r="P11" t="s">
        <v>92</v>
      </c>
      <c r="Q11" s="6">
        <v>44651</v>
      </c>
      <c r="R11" s="6">
        <v>44651</v>
      </c>
    </row>
    <row r="12" spans="1:19" ht="28.8" x14ac:dyDescent="0.3">
      <c r="A12">
        <v>2022</v>
      </c>
      <c r="B12" s="6">
        <v>44562</v>
      </c>
      <c r="C12" s="6">
        <v>44651</v>
      </c>
      <c r="D12">
        <v>1000</v>
      </c>
      <c r="E12">
        <v>1500</v>
      </c>
      <c r="F12">
        <v>151</v>
      </c>
      <c r="G12" s="7" t="s">
        <v>57</v>
      </c>
      <c r="H12" s="8">
        <v>2393259.4500000002</v>
      </c>
      <c r="I12" s="8">
        <v>0</v>
      </c>
      <c r="J12" s="8">
        <v>2393259.4500000002</v>
      </c>
      <c r="K12" s="8">
        <v>0</v>
      </c>
      <c r="L12" s="8">
        <f t="shared" si="0"/>
        <v>0</v>
      </c>
      <c r="M12" s="8">
        <f t="shared" si="0"/>
        <v>0</v>
      </c>
      <c r="N12" t="s">
        <v>90</v>
      </c>
      <c r="O12" t="s">
        <v>91</v>
      </c>
      <c r="P12" t="s">
        <v>92</v>
      </c>
      <c r="Q12" s="6">
        <v>44651</v>
      </c>
      <c r="R12" s="6">
        <v>44651</v>
      </c>
    </row>
    <row r="13" spans="1:19" x14ac:dyDescent="0.3">
      <c r="A13">
        <v>2022</v>
      </c>
      <c r="B13" s="6">
        <v>44562</v>
      </c>
      <c r="C13" s="6">
        <v>44651</v>
      </c>
      <c r="D13">
        <v>1000</v>
      </c>
      <c r="E13">
        <v>1600</v>
      </c>
      <c r="F13">
        <v>161</v>
      </c>
      <c r="G13" s="7" t="s">
        <v>58</v>
      </c>
      <c r="H13" s="8">
        <v>1230000</v>
      </c>
      <c r="I13" s="8">
        <v>0</v>
      </c>
      <c r="J13" s="8">
        <v>1230000</v>
      </c>
      <c r="K13" s="8">
        <v>0</v>
      </c>
      <c r="L13" s="8">
        <f t="shared" si="0"/>
        <v>0</v>
      </c>
      <c r="M13" s="8">
        <f t="shared" si="0"/>
        <v>0</v>
      </c>
      <c r="N13" t="s">
        <v>90</v>
      </c>
      <c r="O13" t="s">
        <v>91</v>
      </c>
      <c r="P13" t="s">
        <v>92</v>
      </c>
      <c r="Q13" s="6">
        <v>44651</v>
      </c>
      <c r="R13" s="6">
        <v>44651</v>
      </c>
    </row>
    <row r="14" spans="1:19" ht="28.8" x14ac:dyDescent="0.3">
      <c r="A14">
        <v>2022</v>
      </c>
      <c r="B14" s="6">
        <v>44562</v>
      </c>
      <c r="C14" s="6">
        <v>44651</v>
      </c>
      <c r="D14">
        <v>1000</v>
      </c>
      <c r="E14">
        <v>1700</v>
      </c>
      <c r="F14">
        <v>171</v>
      </c>
      <c r="G14" s="7" t="s">
        <v>59</v>
      </c>
      <c r="H14" s="8">
        <v>2689250</v>
      </c>
      <c r="I14" s="8">
        <v>0</v>
      </c>
      <c r="J14" s="8">
        <v>2689250</v>
      </c>
      <c r="K14" s="8">
        <v>0</v>
      </c>
      <c r="L14" s="8">
        <f t="shared" si="0"/>
        <v>0</v>
      </c>
      <c r="M14" s="8">
        <f t="shared" si="0"/>
        <v>0</v>
      </c>
      <c r="N14" t="s">
        <v>90</v>
      </c>
      <c r="O14" t="s">
        <v>91</v>
      </c>
      <c r="P14" t="s">
        <v>92</v>
      </c>
      <c r="Q14" s="6">
        <v>44651</v>
      </c>
      <c r="R14" s="6">
        <v>44651</v>
      </c>
    </row>
    <row r="15" spans="1:19" ht="57.6" x14ac:dyDescent="0.3">
      <c r="A15">
        <v>2022</v>
      </c>
      <c r="B15" s="6">
        <v>44562</v>
      </c>
      <c r="C15" s="6">
        <v>44651</v>
      </c>
      <c r="D15">
        <v>2000</v>
      </c>
      <c r="E15">
        <v>2100</v>
      </c>
      <c r="F15">
        <v>211</v>
      </c>
      <c r="G15" s="7" t="s">
        <v>60</v>
      </c>
      <c r="H15" s="8">
        <v>1284087.02</v>
      </c>
      <c r="I15" s="8">
        <v>854552.52</v>
      </c>
      <c r="J15" s="8">
        <v>2138639.54</v>
      </c>
      <c r="K15" s="8">
        <v>440694.49</v>
      </c>
      <c r="L15" s="8">
        <f t="shared" si="0"/>
        <v>440694.49</v>
      </c>
      <c r="M15" s="8">
        <f t="shared" si="0"/>
        <v>440694.49</v>
      </c>
      <c r="N15" t="s">
        <v>90</v>
      </c>
      <c r="O15" t="s">
        <v>91</v>
      </c>
      <c r="P15" t="s">
        <v>92</v>
      </c>
      <c r="Q15" s="6">
        <v>44651</v>
      </c>
      <c r="R15" s="6">
        <v>44651</v>
      </c>
    </row>
    <row r="16" spans="1:19" x14ac:dyDescent="0.3">
      <c r="A16">
        <v>2022</v>
      </c>
      <c r="B16" s="6">
        <v>44562</v>
      </c>
      <c r="C16" s="6">
        <v>44651</v>
      </c>
      <c r="D16">
        <v>2000</v>
      </c>
      <c r="E16">
        <v>2200</v>
      </c>
      <c r="F16">
        <v>221</v>
      </c>
      <c r="G16" s="7" t="s">
        <v>61</v>
      </c>
      <c r="H16" s="8">
        <v>75000</v>
      </c>
      <c r="I16" s="8">
        <v>41544.080000000002</v>
      </c>
      <c r="J16" s="8">
        <v>116544.08</v>
      </c>
      <c r="K16" s="8">
        <v>51863.7</v>
      </c>
      <c r="L16" s="8">
        <f t="shared" si="0"/>
        <v>51863.7</v>
      </c>
      <c r="M16" s="8">
        <f t="shared" si="0"/>
        <v>51863.7</v>
      </c>
      <c r="N16" t="s">
        <v>90</v>
      </c>
      <c r="O16" t="s">
        <v>91</v>
      </c>
      <c r="P16" t="s">
        <v>92</v>
      </c>
      <c r="Q16" s="6">
        <v>44651</v>
      </c>
      <c r="R16" s="6">
        <v>44651</v>
      </c>
    </row>
    <row r="17" spans="1:18" ht="43.2" x14ac:dyDescent="0.3">
      <c r="A17">
        <v>2022</v>
      </c>
      <c r="B17" s="6">
        <v>44562</v>
      </c>
      <c r="C17" s="6">
        <v>44651</v>
      </c>
      <c r="D17">
        <v>2000</v>
      </c>
      <c r="E17">
        <v>2300</v>
      </c>
      <c r="F17">
        <v>235</v>
      </c>
      <c r="G17" s="7" t="s">
        <v>62</v>
      </c>
      <c r="H17" s="8">
        <v>0</v>
      </c>
      <c r="I17" s="8">
        <v>0</v>
      </c>
      <c r="J17" s="8">
        <v>0</v>
      </c>
      <c r="K17" s="8">
        <v>0</v>
      </c>
      <c r="L17" s="8">
        <f t="shared" si="0"/>
        <v>0</v>
      </c>
      <c r="M17" s="8">
        <f t="shared" si="0"/>
        <v>0</v>
      </c>
      <c r="N17" t="s">
        <v>90</v>
      </c>
      <c r="O17" t="s">
        <v>91</v>
      </c>
      <c r="P17" t="s">
        <v>92</v>
      </c>
      <c r="Q17" s="6">
        <v>44651</v>
      </c>
      <c r="R17" s="6">
        <v>44651</v>
      </c>
    </row>
    <row r="18" spans="1:18" ht="43.2" x14ac:dyDescent="0.3">
      <c r="A18">
        <v>2022</v>
      </c>
      <c r="B18" s="6">
        <v>44562</v>
      </c>
      <c r="C18" s="6">
        <v>44651</v>
      </c>
      <c r="D18">
        <v>2000</v>
      </c>
      <c r="E18">
        <v>2400</v>
      </c>
      <c r="F18">
        <v>248</v>
      </c>
      <c r="G18" s="7" t="s">
        <v>63</v>
      </c>
      <c r="H18" s="8">
        <v>584805.5</v>
      </c>
      <c r="I18" s="8">
        <v>832027.01</v>
      </c>
      <c r="J18" s="8">
        <v>1416832.51</v>
      </c>
      <c r="K18" s="8">
        <v>1150803.74</v>
      </c>
      <c r="L18" s="8">
        <f t="shared" si="0"/>
        <v>1150803.74</v>
      </c>
      <c r="M18" s="8">
        <f t="shared" si="0"/>
        <v>1150803.74</v>
      </c>
      <c r="N18" t="s">
        <v>90</v>
      </c>
      <c r="O18" t="s">
        <v>91</v>
      </c>
      <c r="P18" t="s">
        <v>92</v>
      </c>
      <c r="Q18" s="6">
        <v>44651</v>
      </c>
      <c r="R18" s="6">
        <v>44651</v>
      </c>
    </row>
    <row r="19" spans="1:18" ht="43.2" x14ac:dyDescent="0.3">
      <c r="A19">
        <v>2022</v>
      </c>
      <c r="B19" s="6">
        <v>44562</v>
      </c>
      <c r="C19" s="6">
        <v>44651</v>
      </c>
      <c r="D19">
        <v>2000</v>
      </c>
      <c r="E19">
        <v>2500</v>
      </c>
      <c r="F19">
        <v>253</v>
      </c>
      <c r="G19" s="7" t="s">
        <v>64</v>
      </c>
      <c r="H19" s="8">
        <v>297916</v>
      </c>
      <c r="I19" s="8">
        <v>20000</v>
      </c>
      <c r="J19" s="8">
        <v>317916</v>
      </c>
      <c r="K19" s="8">
        <v>26150</v>
      </c>
      <c r="L19" s="8">
        <f t="shared" si="0"/>
        <v>26150</v>
      </c>
      <c r="M19" s="8">
        <f t="shared" si="0"/>
        <v>26150</v>
      </c>
      <c r="N19" t="s">
        <v>90</v>
      </c>
      <c r="O19" t="s">
        <v>91</v>
      </c>
      <c r="P19" t="s">
        <v>92</v>
      </c>
      <c r="Q19" s="6">
        <v>44651</v>
      </c>
      <c r="R19" s="6">
        <v>44651</v>
      </c>
    </row>
    <row r="20" spans="1:18" ht="28.8" x14ac:dyDescent="0.3">
      <c r="A20">
        <v>2022</v>
      </c>
      <c r="B20" s="6">
        <v>44562</v>
      </c>
      <c r="C20" s="6">
        <v>44651</v>
      </c>
      <c r="D20">
        <v>2000</v>
      </c>
      <c r="E20">
        <v>2600</v>
      </c>
      <c r="F20">
        <v>261</v>
      </c>
      <c r="G20" s="7" t="s">
        <v>65</v>
      </c>
      <c r="H20" s="8">
        <v>5363739.63</v>
      </c>
      <c r="I20" s="8">
        <v>56020.27</v>
      </c>
      <c r="J20" s="8">
        <v>5419759.8999999994</v>
      </c>
      <c r="K20" s="8">
        <v>733686.67</v>
      </c>
      <c r="L20" s="8">
        <f t="shared" si="0"/>
        <v>733686.67</v>
      </c>
      <c r="M20" s="8">
        <f t="shared" si="0"/>
        <v>733686.67</v>
      </c>
      <c r="N20" t="s">
        <v>90</v>
      </c>
      <c r="O20" t="s">
        <v>91</v>
      </c>
      <c r="P20" t="s">
        <v>92</v>
      </c>
      <c r="Q20" s="6">
        <v>44651</v>
      </c>
      <c r="R20" s="6">
        <v>44651</v>
      </c>
    </row>
    <row r="21" spans="1:18" ht="43.2" x14ac:dyDescent="0.3">
      <c r="A21">
        <v>2022</v>
      </c>
      <c r="B21" s="6">
        <v>44562</v>
      </c>
      <c r="C21" s="6">
        <v>44651</v>
      </c>
      <c r="D21">
        <v>2000</v>
      </c>
      <c r="E21">
        <v>2700</v>
      </c>
      <c r="F21">
        <v>271</v>
      </c>
      <c r="G21" s="7" t="s">
        <v>66</v>
      </c>
      <c r="H21" s="8">
        <v>65000</v>
      </c>
      <c r="I21" s="8">
        <v>38774.22</v>
      </c>
      <c r="J21" s="8">
        <v>103774.22</v>
      </c>
      <c r="K21" s="8">
        <v>19337.2</v>
      </c>
      <c r="L21" s="8">
        <f t="shared" si="0"/>
        <v>19337.2</v>
      </c>
      <c r="M21" s="8">
        <f t="shared" si="0"/>
        <v>19337.2</v>
      </c>
      <c r="N21" t="s">
        <v>90</v>
      </c>
      <c r="O21" t="s">
        <v>91</v>
      </c>
      <c r="P21" t="s">
        <v>92</v>
      </c>
      <c r="Q21" s="6">
        <v>44651</v>
      </c>
      <c r="R21" s="6">
        <v>44651</v>
      </c>
    </row>
    <row r="22" spans="1:18" ht="28.8" x14ac:dyDescent="0.3">
      <c r="A22">
        <v>2022</v>
      </c>
      <c r="B22" s="6">
        <v>44562</v>
      </c>
      <c r="C22" s="6">
        <v>44651</v>
      </c>
      <c r="D22">
        <v>2000</v>
      </c>
      <c r="E22">
        <v>2800</v>
      </c>
      <c r="F22">
        <v>283</v>
      </c>
      <c r="G22" s="7" t="s">
        <v>67</v>
      </c>
      <c r="H22" s="8">
        <v>0</v>
      </c>
      <c r="I22" s="8">
        <v>0</v>
      </c>
      <c r="J22" s="8">
        <v>0</v>
      </c>
      <c r="K22" s="8">
        <v>0</v>
      </c>
      <c r="L22" s="8">
        <f t="shared" si="0"/>
        <v>0</v>
      </c>
      <c r="M22" s="8">
        <f t="shared" si="0"/>
        <v>0</v>
      </c>
      <c r="N22" t="s">
        <v>90</v>
      </c>
      <c r="O22" t="s">
        <v>91</v>
      </c>
      <c r="P22" t="s">
        <v>92</v>
      </c>
      <c r="Q22" s="6">
        <v>44651</v>
      </c>
      <c r="R22" s="6">
        <v>44651</v>
      </c>
    </row>
    <row r="23" spans="1:18" ht="28.8" x14ac:dyDescent="0.3">
      <c r="A23">
        <v>2022</v>
      </c>
      <c r="B23" s="6">
        <v>44562</v>
      </c>
      <c r="C23" s="6">
        <v>44651</v>
      </c>
      <c r="D23">
        <v>2000</v>
      </c>
      <c r="E23">
        <v>2900</v>
      </c>
      <c r="F23">
        <v>292</v>
      </c>
      <c r="G23" s="7" t="s">
        <v>68</v>
      </c>
      <c r="H23" s="8">
        <v>1407216.01</v>
      </c>
      <c r="I23" s="8">
        <v>415515.01</v>
      </c>
      <c r="J23" s="8">
        <v>1822731.02</v>
      </c>
      <c r="K23" s="8">
        <v>100259.09</v>
      </c>
      <c r="L23" s="8">
        <f t="shared" si="0"/>
        <v>100259.09</v>
      </c>
      <c r="M23" s="8">
        <f t="shared" si="0"/>
        <v>100259.09</v>
      </c>
      <c r="N23" t="s">
        <v>90</v>
      </c>
      <c r="O23" t="s">
        <v>91</v>
      </c>
      <c r="P23" t="s">
        <v>92</v>
      </c>
      <c r="Q23" s="6">
        <v>44651</v>
      </c>
      <c r="R23" s="6">
        <v>44651</v>
      </c>
    </row>
    <row r="24" spans="1:18" x14ac:dyDescent="0.3">
      <c r="A24">
        <v>2022</v>
      </c>
      <c r="B24" s="6">
        <v>44562</v>
      </c>
      <c r="C24" s="6">
        <v>44651</v>
      </c>
      <c r="D24">
        <v>3000</v>
      </c>
      <c r="E24">
        <v>3100</v>
      </c>
      <c r="F24">
        <v>311</v>
      </c>
      <c r="G24" s="7" t="s">
        <v>69</v>
      </c>
      <c r="H24" s="8">
        <v>994977.86</v>
      </c>
      <c r="I24" s="8">
        <v>-312208.13</v>
      </c>
      <c r="J24" s="8">
        <v>682769.73</v>
      </c>
      <c r="K24" s="8">
        <v>184555.87</v>
      </c>
      <c r="L24" s="8">
        <f t="shared" si="0"/>
        <v>184555.87</v>
      </c>
      <c r="M24" s="8">
        <f t="shared" si="0"/>
        <v>184555.87</v>
      </c>
      <c r="N24" t="s">
        <v>90</v>
      </c>
      <c r="O24" t="s">
        <v>91</v>
      </c>
      <c r="P24" t="s">
        <v>92</v>
      </c>
      <c r="Q24" s="6">
        <v>44651</v>
      </c>
      <c r="R24" s="6">
        <v>44651</v>
      </c>
    </row>
    <row r="25" spans="1:18" ht="28.8" x14ac:dyDescent="0.3">
      <c r="A25">
        <v>2022</v>
      </c>
      <c r="B25" s="6">
        <v>44562</v>
      </c>
      <c r="C25" s="6">
        <v>44651</v>
      </c>
      <c r="D25">
        <v>3000</v>
      </c>
      <c r="E25">
        <v>3200</v>
      </c>
      <c r="F25">
        <v>323</v>
      </c>
      <c r="G25" s="7" t="s">
        <v>70</v>
      </c>
      <c r="H25" s="8">
        <v>701500</v>
      </c>
      <c r="I25" s="8">
        <v>-193040</v>
      </c>
      <c r="J25" s="8">
        <v>508460</v>
      </c>
      <c r="K25" s="8">
        <v>127497.92</v>
      </c>
      <c r="L25" s="8">
        <f t="shared" ref="L25:M33" si="1">K25</f>
        <v>127497.92</v>
      </c>
      <c r="M25" s="8">
        <f t="shared" si="1"/>
        <v>127497.92</v>
      </c>
      <c r="N25" t="s">
        <v>90</v>
      </c>
      <c r="O25" t="s">
        <v>91</v>
      </c>
      <c r="P25" t="s">
        <v>92</v>
      </c>
      <c r="Q25" s="6">
        <v>44651</v>
      </c>
      <c r="R25" s="6">
        <v>44651</v>
      </c>
    </row>
    <row r="26" spans="1:18" ht="43.2" x14ac:dyDescent="0.3">
      <c r="A26">
        <v>2022</v>
      </c>
      <c r="B26" s="6">
        <v>44562</v>
      </c>
      <c r="C26" s="6">
        <v>44651</v>
      </c>
      <c r="D26">
        <v>3000</v>
      </c>
      <c r="E26">
        <v>3300</v>
      </c>
      <c r="F26">
        <v>331</v>
      </c>
      <c r="G26" s="7" t="s">
        <v>71</v>
      </c>
      <c r="H26" s="8">
        <v>5144002.2300000004</v>
      </c>
      <c r="I26" s="8">
        <v>-522708.88</v>
      </c>
      <c r="J26" s="8">
        <v>4621293.3500000006</v>
      </c>
      <c r="K26" s="8">
        <v>585570.64</v>
      </c>
      <c r="L26" s="8">
        <f t="shared" si="1"/>
        <v>585570.64</v>
      </c>
      <c r="M26" s="8">
        <f t="shared" si="1"/>
        <v>585570.64</v>
      </c>
      <c r="N26" t="s">
        <v>90</v>
      </c>
      <c r="O26" t="s">
        <v>91</v>
      </c>
      <c r="P26" t="s">
        <v>92</v>
      </c>
      <c r="Q26" s="6">
        <v>44651</v>
      </c>
      <c r="R26" s="6">
        <v>44651</v>
      </c>
    </row>
    <row r="27" spans="1:18" ht="28.8" x14ac:dyDescent="0.3">
      <c r="A27">
        <v>2022</v>
      </c>
      <c r="B27" s="6">
        <v>44562</v>
      </c>
      <c r="C27" s="6">
        <v>44651</v>
      </c>
      <c r="D27">
        <v>3000</v>
      </c>
      <c r="E27">
        <v>3400</v>
      </c>
      <c r="F27">
        <v>341</v>
      </c>
      <c r="G27" s="7" t="s">
        <v>72</v>
      </c>
      <c r="H27" s="8">
        <v>2404454.46</v>
      </c>
      <c r="I27" s="8">
        <v>-50987.11</v>
      </c>
      <c r="J27" s="8">
        <v>2353467.35</v>
      </c>
      <c r="K27" s="8">
        <v>309356.38</v>
      </c>
      <c r="L27" s="8">
        <f t="shared" si="1"/>
        <v>309356.38</v>
      </c>
      <c r="M27" s="8">
        <f t="shared" si="1"/>
        <v>309356.38</v>
      </c>
      <c r="N27" t="s">
        <v>90</v>
      </c>
      <c r="O27" t="s">
        <v>91</v>
      </c>
      <c r="P27" t="s">
        <v>92</v>
      </c>
      <c r="Q27" s="6">
        <v>44651</v>
      </c>
      <c r="R27" s="6">
        <v>44651</v>
      </c>
    </row>
    <row r="28" spans="1:18" ht="57.6" x14ac:dyDescent="0.3">
      <c r="A28">
        <v>2022</v>
      </c>
      <c r="B28" s="6">
        <v>44562</v>
      </c>
      <c r="C28" s="6">
        <v>44651</v>
      </c>
      <c r="D28">
        <v>3000</v>
      </c>
      <c r="E28">
        <v>3500</v>
      </c>
      <c r="F28">
        <v>355</v>
      </c>
      <c r="G28" s="7" t="s">
        <v>73</v>
      </c>
      <c r="H28" s="8">
        <v>6591859.0800000001</v>
      </c>
      <c r="I28" s="8">
        <v>-433968.84</v>
      </c>
      <c r="J28" s="8">
        <v>6157890.2400000002</v>
      </c>
      <c r="K28" s="8">
        <v>27410.639999999999</v>
      </c>
      <c r="L28" s="8">
        <f t="shared" si="1"/>
        <v>27410.639999999999</v>
      </c>
      <c r="M28" s="8">
        <f t="shared" si="1"/>
        <v>27410.639999999999</v>
      </c>
      <c r="N28" t="s">
        <v>90</v>
      </c>
      <c r="O28" t="s">
        <v>91</v>
      </c>
      <c r="P28" t="s">
        <v>92</v>
      </c>
      <c r="Q28" s="6">
        <v>44651</v>
      </c>
      <c r="R28" s="6">
        <v>44651</v>
      </c>
    </row>
    <row r="29" spans="1:18" ht="43.2" x14ac:dyDescent="0.3">
      <c r="A29">
        <v>2022</v>
      </c>
      <c r="B29" s="6">
        <v>44562</v>
      </c>
      <c r="C29" s="6">
        <v>44651</v>
      </c>
      <c r="D29">
        <v>3000</v>
      </c>
      <c r="E29">
        <v>3600</v>
      </c>
      <c r="F29">
        <v>361</v>
      </c>
      <c r="G29" s="7" t="s">
        <v>74</v>
      </c>
      <c r="H29" s="8">
        <v>0</v>
      </c>
      <c r="I29" s="8">
        <v>70000</v>
      </c>
      <c r="J29" s="8">
        <v>70000</v>
      </c>
      <c r="K29" s="8">
        <v>43103.44</v>
      </c>
      <c r="L29" s="8">
        <f t="shared" si="1"/>
        <v>43103.44</v>
      </c>
      <c r="M29" s="8">
        <f t="shared" si="1"/>
        <v>43103.44</v>
      </c>
      <c r="N29" t="s">
        <v>90</v>
      </c>
      <c r="O29" t="s">
        <v>91</v>
      </c>
      <c r="P29" t="s">
        <v>92</v>
      </c>
      <c r="Q29" s="6">
        <v>44651</v>
      </c>
      <c r="R29" s="6">
        <v>44651</v>
      </c>
    </row>
    <row r="30" spans="1:18" ht="28.8" x14ac:dyDescent="0.3">
      <c r="A30">
        <v>2022</v>
      </c>
      <c r="B30" s="6">
        <v>44562</v>
      </c>
      <c r="C30" s="6">
        <v>44651</v>
      </c>
      <c r="D30">
        <v>3000</v>
      </c>
      <c r="E30">
        <v>3700</v>
      </c>
      <c r="F30">
        <v>375</v>
      </c>
      <c r="G30" s="7" t="s">
        <v>75</v>
      </c>
      <c r="H30" s="8">
        <v>3179155.88</v>
      </c>
      <c r="I30" s="8">
        <v>-391904.46</v>
      </c>
      <c r="J30" s="8">
        <f t="shared" ref="J30" si="2">H30+I30</f>
        <v>2787251.42</v>
      </c>
      <c r="K30" s="8">
        <v>85975.38</v>
      </c>
      <c r="L30" s="8">
        <f t="shared" si="1"/>
        <v>85975.38</v>
      </c>
      <c r="M30" s="8">
        <f t="shared" si="1"/>
        <v>85975.38</v>
      </c>
      <c r="N30" t="s">
        <v>90</v>
      </c>
      <c r="O30" t="s">
        <v>91</v>
      </c>
      <c r="P30" t="s">
        <v>92</v>
      </c>
      <c r="Q30" s="6">
        <v>44651</v>
      </c>
      <c r="R30" s="6">
        <v>44651</v>
      </c>
    </row>
    <row r="31" spans="1:18" x14ac:dyDescent="0.3">
      <c r="A31">
        <v>2022</v>
      </c>
      <c r="B31" s="6">
        <v>44562</v>
      </c>
      <c r="C31" s="6">
        <v>44651</v>
      </c>
      <c r="D31">
        <v>3000</v>
      </c>
      <c r="E31">
        <v>3800</v>
      </c>
      <c r="F31">
        <v>385</v>
      </c>
      <c r="G31" s="7" t="s">
        <v>76</v>
      </c>
      <c r="H31" s="8">
        <v>205000</v>
      </c>
      <c r="I31" s="8">
        <v>45000</v>
      </c>
      <c r="J31" s="8">
        <v>250000</v>
      </c>
      <c r="K31" s="8">
        <v>12047.43</v>
      </c>
      <c r="L31" s="8">
        <f t="shared" si="1"/>
        <v>12047.43</v>
      </c>
      <c r="M31" s="8">
        <f t="shared" si="1"/>
        <v>12047.43</v>
      </c>
      <c r="N31" t="s">
        <v>90</v>
      </c>
      <c r="O31" t="s">
        <v>91</v>
      </c>
      <c r="P31" t="s">
        <v>92</v>
      </c>
      <c r="Q31" s="6">
        <v>44651</v>
      </c>
      <c r="R31" s="6">
        <v>44651</v>
      </c>
    </row>
    <row r="32" spans="1:18" x14ac:dyDescent="0.3">
      <c r="A32">
        <v>2022</v>
      </c>
      <c r="B32" s="6">
        <v>44562</v>
      </c>
      <c r="C32" s="6">
        <v>44651</v>
      </c>
      <c r="D32">
        <v>3000</v>
      </c>
      <c r="E32">
        <v>3900</v>
      </c>
      <c r="F32">
        <v>391</v>
      </c>
      <c r="G32" s="7" t="s">
        <v>77</v>
      </c>
      <c r="H32" s="8">
        <v>1762496.67</v>
      </c>
      <c r="I32" s="8">
        <v>264079.45</v>
      </c>
      <c r="J32" s="8">
        <v>2026576.1199999999</v>
      </c>
      <c r="K32" s="8">
        <v>419383.74</v>
      </c>
      <c r="L32" s="8">
        <f t="shared" si="1"/>
        <v>419383.74</v>
      </c>
      <c r="M32" s="8">
        <f t="shared" si="1"/>
        <v>419383.74</v>
      </c>
      <c r="N32" t="s">
        <v>90</v>
      </c>
      <c r="O32" t="s">
        <v>91</v>
      </c>
      <c r="P32" t="s">
        <v>92</v>
      </c>
      <c r="Q32" s="6">
        <v>44651</v>
      </c>
      <c r="R32" s="6">
        <v>44651</v>
      </c>
    </row>
    <row r="33" spans="1:18" ht="43.2" x14ac:dyDescent="0.3">
      <c r="A33">
        <v>2022</v>
      </c>
      <c r="B33" s="6">
        <v>44562</v>
      </c>
      <c r="C33" s="6">
        <v>44651</v>
      </c>
      <c r="D33">
        <v>4000</v>
      </c>
      <c r="E33">
        <v>4300</v>
      </c>
      <c r="F33">
        <v>434</v>
      </c>
      <c r="G33" s="7" t="s">
        <v>78</v>
      </c>
      <c r="H33" s="8">
        <v>0</v>
      </c>
      <c r="I33" s="8">
        <v>0</v>
      </c>
      <c r="J33" s="8">
        <v>0</v>
      </c>
      <c r="K33" s="8">
        <v>0</v>
      </c>
      <c r="L33" s="8">
        <v>0</v>
      </c>
      <c r="M33" s="8">
        <f t="shared" si="1"/>
        <v>0</v>
      </c>
      <c r="N33" t="s">
        <v>90</v>
      </c>
      <c r="O33" t="s">
        <v>91</v>
      </c>
      <c r="P33" t="s">
        <v>92</v>
      </c>
      <c r="Q33" s="6">
        <v>44651</v>
      </c>
      <c r="R33" s="6">
        <v>44651</v>
      </c>
    </row>
    <row r="34" spans="1:18" ht="28.8" x14ac:dyDescent="0.3">
      <c r="A34">
        <v>2022</v>
      </c>
      <c r="B34" s="6">
        <v>44562</v>
      </c>
      <c r="C34" s="6">
        <v>44651</v>
      </c>
      <c r="D34">
        <v>5000</v>
      </c>
      <c r="E34">
        <v>5100</v>
      </c>
      <c r="F34">
        <v>511</v>
      </c>
      <c r="G34" s="7" t="s">
        <v>79</v>
      </c>
      <c r="H34" s="8">
        <v>600104</v>
      </c>
      <c r="I34" s="8">
        <v>355081.88</v>
      </c>
      <c r="J34" s="8">
        <v>955185.88</v>
      </c>
      <c r="K34" s="8">
        <v>301582.71000000002</v>
      </c>
      <c r="L34" s="8">
        <f t="shared" ref="L34:M43" si="3">K34</f>
        <v>301582.71000000002</v>
      </c>
      <c r="M34" s="8">
        <f t="shared" si="3"/>
        <v>301582.71000000002</v>
      </c>
      <c r="N34" t="s">
        <v>90</v>
      </c>
      <c r="O34" t="s">
        <v>91</v>
      </c>
      <c r="P34" t="s">
        <v>92</v>
      </c>
      <c r="Q34" s="6">
        <v>44651</v>
      </c>
      <c r="R34" s="6">
        <v>44651</v>
      </c>
    </row>
    <row r="35" spans="1:18" ht="28.8" x14ac:dyDescent="0.3">
      <c r="A35">
        <v>2022</v>
      </c>
      <c r="B35" s="6">
        <v>44562</v>
      </c>
      <c r="C35" s="6">
        <v>44651</v>
      </c>
      <c r="D35">
        <v>5000</v>
      </c>
      <c r="E35">
        <v>5200</v>
      </c>
      <c r="F35">
        <v>523</v>
      </c>
      <c r="G35" s="7" t="s">
        <v>80</v>
      </c>
      <c r="H35" s="8">
        <v>0</v>
      </c>
      <c r="I35" s="8">
        <v>0</v>
      </c>
      <c r="J35" s="8">
        <v>0</v>
      </c>
      <c r="K35" s="8">
        <v>0</v>
      </c>
      <c r="L35" s="8">
        <f t="shared" si="3"/>
        <v>0</v>
      </c>
      <c r="M35" s="8">
        <f t="shared" si="3"/>
        <v>0</v>
      </c>
      <c r="N35" t="s">
        <v>90</v>
      </c>
      <c r="O35" t="s">
        <v>91</v>
      </c>
      <c r="P35" t="s">
        <v>92</v>
      </c>
      <c r="Q35" s="6">
        <v>44651</v>
      </c>
      <c r="R35" s="6">
        <v>44651</v>
      </c>
    </row>
    <row r="36" spans="1:18" ht="28.8" x14ac:dyDescent="0.3">
      <c r="A36">
        <v>2022</v>
      </c>
      <c r="B36" s="6">
        <v>44562</v>
      </c>
      <c r="C36" s="6">
        <v>44651</v>
      </c>
      <c r="D36">
        <v>5000</v>
      </c>
      <c r="E36">
        <v>5300</v>
      </c>
      <c r="F36">
        <v>531</v>
      </c>
      <c r="G36" s="7" t="s">
        <v>81</v>
      </c>
      <c r="H36" s="8">
        <v>0</v>
      </c>
      <c r="I36" s="8">
        <v>0</v>
      </c>
      <c r="J36" s="8">
        <v>0</v>
      </c>
      <c r="K36" s="8">
        <v>0</v>
      </c>
      <c r="L36" s="8">
        <f t="shared" si="3"/>
        <v>0</v>
      </c>
      <c r="M36" s="8">
        <f t="shared" si="3"/>
        <v>0</v>
      </c>
      <c r="N36" t="s">
        <v>90</v>
      </c>
      <c r="O36" t="s">
        <v>91</v>
      </c>
      <c r="P36" t="s">
        <v>92</v>
      </c>
      <c r="Q36" s="6">
        <v>44651</v>
      </c>
      <c r="R36" s="6">
        <v>44651</v>
      </c>
    </row>
    <row r="37" spans="1:18" ht="28.8" x14ac:dyDescent="0.3">
      <c r="A37">
        <v>2022</v>
      </c>
      <c r="B37" s="6">
        <v>44562</v>
      </c>
      <c r="C37" s="6">
        <v>44651</v>
      </c>
      <c r="D37">
        <v>5000</v>
      </c>
      <c r="E37">
        <v>5400</v>
      </c>
      <c r="F37">
        <v>541</v>
      </c>
      <c r="G37" s="7" t="s">
        <v>82</v>
      </c>
      <c r="H37" s="8">
        <v>489864.08</v>
      </c>
      <c r="I37" s="8">
        <v>0</v>
      </c>
      <c r="J37" s="8">
        <v>489864.08</v>
      </c>
      <c r="K37" s="8">
        <v>0</v>
      </c>
      <c r="L37" s="8">
        <f t="shared" si="3"/>
        <v>0</v>
      </c>
      <c r="M37" s="8">
        <f t="shared" si="3"/>
        <v>0</v>
      </c>
      <c r="N37" t="s">
        <v>90</v>
      </c>
      <c r="O37" t="s">
        <v>91</v>
      </c>
      <c r="P37" t="s">
        <v>92</v>
      </c>
      <c r="Q37" s="6">
        <v>44651</v>
      </c>
      <c r="R37" s="6">
        <v>44651</v>
      </c>
    </row>
    <row r="38" spans="1:18" ht="28.8" x14ac:dyDescent="0.3">
      <c r="A38">
        <v>2022</v>
      </c>
      <c r="B38" s="6">
        <v>44562</v>
      </c>
      <c r="C38" s="6">
        <v>44651</v>
      </c>
      <c r="D38">
        <v>5000</v>
      </c>
      <c r="E38">
        <v>5500</v>
      </c>
      <c r="F38">
        <v>551</v>
      </c>
      <c r="G38" s="7" t="s">
        <v>83</v>
      </c>
      <c r="H38" s="8">
        <v>0</v>
      </c>
      <c r="I38" s="8">
        <v>0</v>
      </c>
      <c r="J38" s="8">
        <v>0</v>
      </c>
      <c r="K38" s="8">
        <v>0</v>
      </c>
      <c r="L38" s="8">
        <f t="shared" si="3"/>
        <v>0</v>
      </c>
      <c r="M38" s="8">
        <f t="shared" si="3"/>
        <v>0</v>
      </c>
      <c r="N38" t="s">
        <v>90</v>
      </c>
      <c r="O38" t="s">
        <v>91</v>
      </c>
      <c r="P38" t="s">
        <v>92</v>
      </c>
      <c r="Q38" s="6">
        <v>44651</v>
      </c>
      <c r="R38" s="6">
        <v>44651</v>
      </c>
    </row>
    <row r="39" spans="1:18" ht="28.8" x14ac:dyDescent="0.3">
      <c r="A39">
        <v>2022</v>
      </c>
      <c r="B39" s="6">
        <v>44562</v>
      </c>
      <c r="C39" s="6">
        <v>44651</v>
      </c>
      <c r="D39">
        <v>5000</v>
      </c>
      <c r="E39">
        <v>5600</v>
      </c>
      <c r="F39">
        <v>563</v>
      </c>
      <c r="G39" s="7" t="s">
        <v>84</v>
      </c>
      <c r="H39" s="8">
        <v>50000</v>
      </c>
      <c r="I39" s="8">
        <v>0</v>
      </c>
      <c r="J39" s="8">
        <v>50000</v>
      </c>
      <c r="K39" s="8">
        <v>0</v>
      </c>
      <c r="L39" s="8">
        <f t="shared" si="3"/>
        <v>0</v>
      </c>
      <c r="M39" s="8">
        <f t="shared" si="3"/>
        <v>0</v>
      </c>
      <c r="N39" t="s">
        <v>90</v>
      </c>
      <c r="O39" t="s">
        <v>91</v>
      </c>
      <c r="P39" t="s">
        <v>92</v>
      </c>
      <c r="Q39" s="6">
        <v>44651</v>
      </c>
      <c r="R39" s="6">
        <v>44651</v>
      </c>
    </row>
    <row r="40" spans="1:18" x14ac:dyDescent="0.3">
      <c r="A40">
        <v>2022</v>
      </c>
      <c r="B40" s="6">
        <v>44562</v>
      </c>
      <c r="C40" s="6">
        <v>44651</v>
      </c>
      <c r="D40">
        <v>5000</v>
      </c>
      <c r="E40">
        <v>5700</v>
      </c>
      <c r="F40">
        <v>579</v>
      </c>
      <c r="G40" s="7" t="s">
        <v>85</v>
      </c>
      <c r="H40" s="8">
        <v>0</v>
      </c>
      <c r="I40" s="8">
        <v>0</v>
      </c>
      <c r="J40" s="8">
        <v>0</v>
      </c>
      <c r="K40" s="8">
        <v>0</v>
      </c>
      <c r="L40" s="8">
        <f t="shared" si="3"/>
        <v>0</v>
      </c>
      <c r="M40" s="8">
        <f t="shared" si="3"/>
        <v>0</v>
      </c>
      <c r="N40" t="s">
        <v>90</v>
      </c>
      <c r="O40" t="s">
        <v>91</v>
      </c>
      <c r="P40" t="s">
        <v>92</v>
      </c>
      <c r="Q40" s="6">
        <v>44651</v>
      </c>
      <c r="R40" s="6">
        <v>44651</v>
      </c>
    </row>
    <row r="41" spans="1:18" x14ac:dyDescent="0.3">
      <c r="A41">
        <v>2022</v>
      </c>
      <c r="B41" s="6">
        <v>44562</v>
      </c>
      <c r="C41" s="6">
        <v>44651</v>
      </c>
      <c r="D41">
        <v>5000</v>
      </c>
      <c r="E41">
        <v>5800</v>
      </c>
      <c r="F41">
        <v>581</v>
      </c>
      <c r="G41" s="7" t="s">
        <v>86</v>
      </c>
      <c r="H41" s="8">
        <v>0</v>
      </c>
      <c r="I41" s="8">
        <v>0</v>
      </c>
      <c r="J41" s="8">
        <v>0</v>
      </c>
      <c r="K41" s="8">
        <v>0</v>
      </c>
      <c r="L41" s="8">
        <f t="shared" si="3"/>
        <v>0</v>
      </c>
      <c r="M41" s="8">
        <f t="shared" si="3"/>
        <v>0</v>
      </c>
      <c r="N41" t="s">
        <v>90</v>
      </c>
      <c r="O41" t="s">
        <v>91</v>
      </c>
      <c r="P41" t="s">
        <v>92</v>
      </c>
      <c r="Q41" s="6">
        <v>44651</v>
      </c>
      <c r="R41" s="6">
        <v>44651</v>
      </c>
    </row>
    <row r="42" spans="1:18" x14ac:dyDescent="0.3">
      <c r="A42">
        <v>2022</v>
      </c>
      <c r="B42" s="6">
        <v>44562</v>
      </c>
      <c r="C42" s="6">
        <v>44651</v>
      </c>
      <c r="D42">
        <v>5000</v>
      </c>
      <c r="E42">
        <v>5900</v>
      </c>
      <c r="F42">
        <v>591</v>
      </c>
      <c r="G42" s="7" t="s">
        <v>87</v>
      </c>
      <c r="H42" s="8">
        <v>0</v>
      </c>
      <c r="I42" s="8">
        <v>0</v>
      </c>
      <c r="J42" s="8">
        <v>0</v>
      </c>
      <c r="K42" s="8">
        <v>0</v>
      </c>
      <c r="L42" s="8">
        <f t="shared" si="3"/>
        <v>0</v>
      </c>
      <c r="M42" s="8">
        <f t="shared" si="3"/>
        <v>0</v>
      </c>
      <c r="N42" t="s">
        <v>90</v>
      </c>
      <c r="O42" t="s">
        <v>91</v>
      </c>
      <c r="P42" t="s">
        <v>92</v>
      </c>
      <c r="Q42" s="6">
        <v>44651</v>
      </c>
      <c r="R42" s="6">
        <v>44651</v>
      </c>
    </row>
    <row r="43" spans="1:18" x14ac:dyDescent="0.3">
      <c r="A43">
        <v>2022</v>
      </c>
      <c r="B43" s="6">
        <v>44562</v>
      </c>
      <c r="C43" s="6">
        <v>44651</v>
      </c>
      <c r="D43">
        <v>6000</v>
      </c>
      <c r="E43">
        <v>6100</v>
      </c>
      <c r="F43">
        <v>615</v>
      </c>
      <c r="G43" s="7" t="s">
        <v>88</v>
      </c>
      <c r="H43" s="8">
        <v>576589745.14999998</v>
      </c>
      <c r="I43" s="8">
        <v>19241943.5</v>
      </c>
      <c r="J43" s="8">
        <v>595831688.64999998</v>
      </c>
      <c r="K43" s="8">
        <v>0</v>
      </c>
      <c r="L43" s="8">
        <f t="shared" si="3"/>
        <v>0</v>
      </c>
      <c r="M43" s="8">
        <f t="shared" si="3"/>
        <v>0</v>
      </c>
      <c r="N43" t="s">
        <v>90</v>
      </c>
      <c r="O43" t="s">
        <v>91</v>
      </c>
      <c r="P43" t="s">
        <v>92</v>
      </c>
      <c r="Q43" s="6">
        <v>44651</v>
      </c>
      <c r="R43" s="6">
        <v>44651</v>
      </c>
    </row>
    <row r="44" spans="1:18" x14ac:dyDescent="0.3">
      <c r="A44">
        <v>2022</v>
      </c>
      <c r="B44" s="6">
        <v>44562</v>
      </c>
      <c r="C44" s="6">
        <v>44651</v>
      </c>
      <c r="D44">
        <v>9000</v>
      </c>
      <c r="E44">
        <v>9900</v>
      </c>
      <c r="F44">
        <v>991</v>
      </c>
      <c r="G44" s="7" t="s">
        <v>89</v>
      </c>
      <c r="H44" s="8">
        <v>100000</v>
      </c>
      <c r="I44" s="8">
        <v>0</v>
      </c>
      <c r="J44" s="9">
        <v>100000</v>
      </c>
      <c r="K44" s="8">
        <v>0</v>
      </c>
      <c r="L44" s="9">
        <v>0</v>
      </c>
      <c r="M44" s="9">
        <v>0</v>
      </c>
      <c r="N44" t="s">
        <v>90</v>
      </c>
      <c r="O44" t="s">
        <v>91</v>
      </c>
      <c r="P44" t="s">
        <v>92</v>
      </c>
      <c r="Q44" s="6">
        <v>44651</v>
      </c>
      <c r="R44" s="6">
        <v>44651</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2022-05-01T02:03:57Z</dcterms:created>
  <dcterms:modified xsi:type="dcterms:W3CDTF">2022-05-01T02:10:01Z</dcterms:modified>
</cp:coreProperties>
</file>