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ocuments\2021\Formatos cta.pub. armonizada 2021\01. Informes Contable\"/>
    </mc:Choice>
  </mc:AlternateContent>
  <bookViews>
    <workbookView xWindow="0" yWindow="0" windowWidth="23040" windowHeight="8676" activeTab="1"/>
  </bookViews>
  <sheets>
    <sheet name="Hoja1 DIC21" sheetId="4" r:id="rId1"/>
    <sheet name="Hoja1 DIC21 (2)" sheetId="5" r:id="rId2"/>
    <sheet name="Hoja2" sheetId="2" r:id="rId3"/>
    <sheet name="Hoja3" sheetId="3" r:id="rId4"/>
  </sheets>
  <definedNames>
    <definedName name="_xlnm._FilterDatabase" localSheetId="1" hidden="1">'Hoja1 DIC21 (2)'!$A$6:$K$38</definedName>
    <definedName name="_xlnm.Print_Area" localSheetId="0">'Hoja1 DIC21'!$A$1:$L$57</definedName>
    <definedName name="_xlnm.Print_Area" localSheetId="1">'Hoja1 DIC21 (2)'!$A$1:$K$50</definedName>
    <definedName name="_xlnm.Print_Titles" localSheetId="1">'Hoja1 DIC21 (2)'!$1:$6</definedName>
  </definedNames>
  <calcPr calcId="162913"/>
</workbook>
</file>

<file path=xl/calcChain.xml><?xml version="1.0" encoding="utf-8"?>
<calcChain xmlns="http://schemas.openxmlformats.org/spreadsheetml/2006/main">
  <c r="H18" i="5" l="1"/>
  <c r="H17" i="5" l="1"/>
  <c r="H16" i="5"/>
  <c r="H38" i="5" l="1"/>
  <c r="I55" i="4" l="1"/>
</calcChain>
</file>

<file path=xl/sharedStrings.xml><?xml version="1.0" encoding="utf-8"?>
<sst xmlns="http://schemas.openxmlformats.org/spreadsheetml/2006/main" count="582" uniqueCount="223">
  <si>
    <t>No.</t>
  </si>
  <si>
    <t>EXPEDIENTE</t>
  </si>
  <si>
    <t>NOMBRE DEL</t>
  </si>
  <si>
    <t>TRABAJADOR</t>
  </si>
  <si>
    <t xml:space="preserve">JUNTA DE </t>
  </si>
  <si>
    <t>ESTUDIO</t>
  </si>
  <si>
    <t>DEMANDA</t>
  </si>
  <si>
    <t>SALARIO</t>
  </si>
  <si>
    <t>MENSUAL</t>
  </si>
  <si>
    <t>SALDO</t>
  </si>
  <si>
    <t>ACTUAL</t>
  </si>
  <si>
    <t>ESTADO</t>
  </si>
  <si>
    <t>PROCESAL</t>
  </si>
  <si>
    <t>CATEGORIA</t>
  </si>
  <si>
    <t>OBSERVACIONES</t>
  </si>
  <si>
    <t>310/2008</t>
  </si>
  <si>
    <t>TIPO DE ACCIÓN</t>
  </si>
  <si>
    <t>GUARDAVIDAS</t>
  </si>
  <si>
    <t>ADRIAN SILVA TEJADA</t>
  </si>
  <si>
    <t>1027/2010</t>
  </si>
  <si>
    <t>REINSTALACIÓN</t>
  </si>
  <si>
    <t>CUENTA</t>
  </si>
  <si>
    <t>451/2011</t>
  </si>
  <si>
    <t>DIRECTOR</t>
  </si>
  <si>
    <t>532/2011</t>
  </si>
  <si>
    <t>603/2011</t>
  </si>
  <si>
    <t>866/2011</t>
  </si>
  <si>
    <t>645/2011</t>
  </si>
  <si>
    <t>484/2011</t>
  </si>
  <si>
    <t>961/2011</t>
  </si>
  <si>
    <t>906/2011</t>
  </si>
  <si>
    <t>709/2011</t>
  </si>
  <si>
    <t>644/2011</t>
  </si>
  <si>
    <t>SUPERVISOR</t>
  </si>
  <si>
    <t>512/2011</t>
  </si>
  <si>
    <t>OTILIA HINOJOSA LOZA</t>
  </si>
  <si>
    <t>534/2011</t>
  </si>
  <si>
    <t>577/2011</t>
  </si>
  <si>
    <t>1085/2011</t>
  </si>
  <si>
    <t>533/2011</t>
  </si>
  <si>
    <t>273/2011</t>
  </si>
  <si>
    <t>467/2013</t>
  </si>
  <si>
    <t>96/2010</t>
  </si>
  <si>
    <t>930/2011</t>
  </si>
  <si>
    <t>589/2011</t>
  </si>
  <si>
    <t>JOSÉ LÓPEZ GASPAR</t>
  </si>
  <si>
    <t>700/2011</t>
  </si>
  <si>
    <t>AUDIENCIA DE CONCILIACIÓN</t>
  </si>
  <si>
    <t>424/2013</t>
  </si>
  <si>
    <t>440/2014</t>
  </si>
  <si>
    <t>150/2016</t>
  </si>
  <si>
    <t>1197/2016</t>
  </si>
  <si>
    <t>709/2016</t>
  </si>
  <si>
    <t>ALAN CASTRO ABARCA</t>
  </si>
  <si>
    <t>740/2016</t>
  </si>
  <si>
    <t>546/2017</t>
  </si>
  <si>
    <t>86/2018</t>
  </si>
  <si>
    <t>ANABEL OLEA PÉREZ</t>
  </si>
  <si>
    <t>SAT</t>
  </si>
  <si>
    <t>AMPARO</t>
  </si>
  <si>
    <t>JUZGADO DE</t>
  </si>
  <si>
    <t>DISTRITO</t>
  </si>
  <si>
    <t>AYUNTAMIENTO</t>
  </si>
  <si>
    <t>PAGOS DE</t>
  </si>
  <si>
    <t>ZONA FEDERAL</t>
  </si>
  <si>
    <t>MULTA</t>
  </si>
  <si>
    <t>TOTAL:</t>
  </si>
  <si>
    <t>TRIBUNAL DE</t>
  </si>
  <si>
    <t>JUSTICIA</t>
  </si>
  <si>
    <t>ADMINISTRATIVA</t>
  </si>
  <si>
    <t xml:space="preserve">  13/05/2011</t>
  </si>
  <si>
    <t xml:space="preserve">   18/08/2010</t>
  </si>
  <si>
    <t>INICIO</t>
  </si>
  <si>
    <t>AMPARO 611/2019 CONTRA EMBARGO DE CUENTAS BANCARIAS</t>
  </si>
  <si>
    <t>SE PRESENTO EN FISCALIA DEL GOBIERNO DEL ESTADO</t>
  </si>
  <si>
    <t>DE GUERRERO EL ROBO DE 7 VEHICULOS</t>
  </si>
  <si>
    <t>LOS CUALES ERAN PARA EL SERVICIO DE ESTA OPD</t>
  </si>
  <si>
    <t>SE PRESENTO DENUNCIA</t>
  </si>
  <si>
    <t xml:space="preserve">VEHICULOS </t>
  </si>
  <si>
    <t xml:space="preserve">    07/06/2011</t>
  </si>
  <si>
    <t xml:space="preserve">  14/06/2011</t>
  </si>
  <si>
    <t xml:space="preserve"> 24/05/2011</t>
  </si>
  <si>
    <t xml:space="preserve">  26/08/2011</t>
  </si>
  <si>
    <t xml:space="preserve">   31/05/2011</t>
  </si>
  <si>
    <t xml:space="preserve">   30/05/2011</t>
  </si>
  <si>
    <t xml:space="preserve">  30/09/2011</t>
  </si>
  <si>
    <t xml:space="preserve">  22/08/2011</t>
  </si>
  <si>
    <t xml:space="preserve"> 16/05/2013</t>
  </si>
  <si>
    <t xml:space="preserve">   19/02/2016</t>
  </si>
  <si>
    <t>18/112011</t>
  </si>
  <si>
    <t xml:space="preserve">                                        ORGANISMO PÚBLICO DESCENTRALIZADO PROMOTORA Y ADMINISTRADORA DE LOS SERVICIOS DE PLAYA DE ZOFEMAT</t>
  </si>
  <si>
    <t>FISCALIA DE</t>
  </si>
  <si>
    <t>GUERRERO</t>
  </si>
  <si>
    <t>DERIVADO DE MULTAS QUE EMITIO PROFEPA A PROMOTORA DE</t>
  </si>
  <si>
    <t>POR EL ROBO DE 9</t>
  </si>
  <si>
    <t>REQUERIMIENTOS DE PAGO POR ZOFEMAT A PROMOTORA DE PLAYAS</t>
  </si>
  <si>
    <t>NO MANEJARON CANTIDADES. SE ENVIO OFICIOS A ZOFEMAT</t>
  </si>
  <si>
    <t xml:space="preserve">MUNICIPAL; INFORMANDO QUE DESDE INICIOS DEL 2011 SE </t>
  </si>
  <si>
    <t>DEJARON DE RENTAR INMOBILIARIO DE PLAYAS.</t>
  </si>
  <si>
    <t>6,72,303.5</t>
  </si>
  <si>
    <t xml:space="preserve">                          ESTADO PROCESAL DE EXPEDIENTES LABORALES AL 31 DE DICIEMBRE DEL 2021</t>
  </si>
  <si>
    <t>7410-10102</t>
  </si>
  <si>
    <t>7410-10103</t>
  </si>
  <si>
    <t>7410-10107</t>
  </si>
  <si>
    <t>7410-10111</t>
  </si>
  <si>
    <t>7410-10112</t>
  </si>
  <si>
    <t>7410-10113</t>
  </si>
  <si>
    <t>7410-10114</t>
  </si>
  <si>
    <t>7410-10115</t>
  </si>
  <si>
    <t>7410-10117</t>
  </si>
  <si>
    <t>7410-10118</t>
  </si>
  <si>
    <t>7410-10119</t>
  </si>
  <si>
    <t>7410-10122</t>
  </si>
  <si>
    <t>7410-10127</t>
  </si>
  <si>
    <t>7410-10128</t>
  </si>
  <si>
    <t>7410-10129</t>
  </si>
  <si>
    <t>7410-10133</t>
  </si>
  <si>
    <t>7410-10134</t>
  </si>
  <si>
    <t>7410-10123</t>
  </si>
  <si>
    <t>7410-10116</t>
  </si>
  <si>
    <t>7410-10110</t>
  </si>
  <si>
    <t>7410-10135</t>
  </si>
  <si>
    <t>7410-10101</t>
  </si>
  <si>
    <t>7410-10121</t>
  </si>
  <si>
    <t>7410-10132</t>
  </si>
  <si>
    <t>7410-10136</t>
  </si>
  <si>
    <t>7410-10137</t>
  </si>
  <si>
    <t>7410-10140</t>
  </si>
  <si>
    <t>7410-10141</t>
  </si>
  <si>
    <t>7410-10142</t>
  </si>
  <si>
    <t>7410-10143</t>
  </si>
  <si>
    <t>7410-10144</t>
  </si>
  <si>
    <t>PLAYAS($2,106,463.00)</t>
  </si>
  <si>
    <t>JUAN CARLOS LOZANO TAPIA</t>
  </si>
  <si>
    <t>JUNTA ESPECIAL No.43 DE LA FEDERALDE CONCILIAIÓN Y ARBITRAJE</t>
  </si>
  <si>
    <t xml:space="preserve"> LAUDO EN EJECUCIÓN</t>
  </si>
  <si>
    <t xml:space="preserve"> REQUERIMIENTO, POR PARTE DE LA JUNTA, POR INCUMPLIMIENTO PAGO DEL CONVENIO FECHA:07/2019, CANTIDAD $175,000.00 REALIZAR LAS GESTIONES ANTE LA DIRECIÓN DE FINANZAS.</t>
  </si>
  <si>
    <t>CUENTA BANCARIA</t>
  </si>
  <si>
    <t>OPERADOR "A"</t>
  </si>
  <si>
    <t>EN CONTRA DEL DIRECTOR DE PROMOTORA DE PLAYAS/ AMPARO 909/2016 laudo $500,407.84</t>
  </si>
  <si>
    <t>RODOLFO SAMAYOA PALMA</t>
  </si>
  <si>
    <t>EMBARGO CUENTA BANCARIA</t>
  </si>
  <si>
    <t>SEGUNDO TRIBUNAL COLEGIADO CONFIRMO LA SENTENCIA DEL JUZGADO TERCERO CON FECHA 3 DE JUNIO 2021, PARA PAGO DE 2,746,130.56 URGENTE REQUERIR ANTE FINANZAS EL PAGO</t>
  </si>
  <si>
    <t>NICASIO ESTRADA VALENTIN</t>
  </si>
  <si>
    <t>AUXILIAR LIMPIEZA</t>
  </si>
  <si>
    <t>14/12/20|6, AUDIENCIA DONDE SE PUSO DE FECHA PARA  AUDIENCIA INCIDENTAL DE LIQUIDACIÓN, REVISAR EL EXPEDIENTE EN LA JUNTA LABORAL REVISIÓN DE PRESCRIPCIÓN</t>
  </si>
  <si>
    <t>EMBARGO CAMIÓN PAGO CHEQUE DE CAJA</t>
  </si>
  <si>
    <t>AMPARO INDIRECTO SEXTO JUZGADO PROMOVIDO POR LA ACTORA EN CONTRA DE LA JUNTA LABORAL:41/2021 AUDIENCIA 12/08/2021 REVISION PAGO FINANZAS</t>
  </si>
  <si>
    <t>JUAN CARLOS FIERRO MENDOZA</t>
  </si>
  <si>
    <t>REINSTALACION     REVISIÓN DE ARCHIVO DE EXP</t>
  </si>
  <si>
    <t>MANUEL GABRIEL RAMÍREZ SOTELO</t>
  </si>
  <si>
    <t>JEFE DE DEPARTAMENTO</t>
  </si>
  <si>
    <t>REQUERIMIENTO DE PAGO DE LA JUNTA ANTE EL DIRECTOR DE FINANZAS, PROMOVIERON PARTE ACTORA EL INCIDENTE DE INEJECUCION DE SENTENCIA 830/2017 QUE SE SOBRESEYO.   SALARIOS CAIDOS$1,596,862.45   LAUDO $425,366.20</t>
  </si>
  <si>
    <t>HUMBERTO VARGAS JAVIER</t>
  </si>
  <si>
    <t xml:space="preserve"> LAUDO PROCESO EJECUCIÓN</t>
  </si>
  <si>
    <t>REQUERIMIENTO DE PAGO RECURSO DE REVISIÓN 14 DE ENERO DEL 2019    REVISAR COLEGIADO DE TURNO</t>
  </si>
  <si>
    <t>DELFINO EMIGDIO DOMINGUEZ SALINAS</t>
  </si>
  <si>
    <t xml:space="preserve"> REQUERIMIENTO DE PAGO 14 DE AGOSTO 2017 CONVENIO REVISION PROC. EJEC.</t>
  </si>
  <si>
    <t>CONTESTACIÓN DEMANDA</t>
  </si>
  <si>
    <t>GAUDENCIO MORALESSALAS</t>
  </si>
  <si>
    <t>MIGUEL ANGEL BERNAL MARTÍNEZ</t>
  </si>
  <si>
    <t>REQUERIMIENTO DE PAGO 13 DE OCTUBRE DEL 2014 REVISIÓN ESTADO PROC PRESCRIPCIÓN EJECUCIÓN</t>
  </si>
  <si>
    <t>21 DE SEPTIEMBRE 2018 SOLICITAR FECHA REINST</t>
  </si>
  <si>
    <t>OPERADOR "B"</t>
  </si>
  <si>
    <t>RICARDO DE JESUS RAMÍREZ SOTELO</t>
  </si>
  <si>
    <t>FELIX MUJICA VARGAS</t>
  </si>
  <si>
    <t>AMPARO INDIRECTORECURSO DE QUEJA 27 DE FEBRERO 2019</t>
  </si>
  <si>
    <t xml:space="preserve">SE REALIZO UN PAGO LAUDO DE $140,059.28.SENTENCIA INTERLOCUTORIA 27/10/2020, NO HAN CUANTIFICADO EL TOTAL PRESTACIONES </t>
  </si>
  <si>
    <t>SUPERVISOR "B"</t>
  </si>
  <si>
    <t>HECTOR AQUIQUE AÑORVE</t>
  </si>
  <si>
    <t>MARCIAL BAHENA PÉREZ</t>
  </si>
  <si>
    <t>EMBARGO PARTIDA PRESUPUESTAL</t>
  </si>
  <si>
    <t>DIRECTOR GENERAL</t>
  </si>
  <si>
    <t>SUPERVISOR "C"</t>
  </si>
  <si>
    <t>INCIDENTE DE  PRESCRIPCIÓN  DE  EJECUCIÓN DEL LAUDO $1,498,83.20</t>
  </si>
  <si>
    <t>REQUERIMIENTO DE PAGO 03 DE JUNIO DEL 2018         REVISION DE PROC PAG</t>
  </si>
  <si>
    <t>LA PARTE ACTORA PROMOVIO AMPARO EN CONTRA DE LA JUNTA LABORAL REVISION DE LOS AUTOS DE EJECUCIÓN. SE PAGO LO QUE EL LAUDO ORDENO, LA PARTE ACTORA INCONFORME POR QUE SE LE RETUVO  $29,883.14 POR CONCEPTO DE ISR.</t>
  </si>
  <si>
    <t>ALEJANDRO SANTACRUZ GUILLEN GAMA</t>
  </si>
  <si>
    <t>FILEMON VARGAS MACIEL</t>
  </si>
  <si>
    <t>PEDRO LUIS GONZÁLEZ BAÑOS</t>
  </si>
  <si>
    <t>JORGE ARTEAGA MARTÍNEZ</t>
  </si>
  <si>
    <t>JOSÉ GUADALUPE ARONTE AGUILAR</t>
  </si>
  <si>
    <t>H. TRIBUNAL DECONCILIACIÓN Y ARBITRAJE DEL ESTADO DE GRO.</t>
  </si>
  <si>
    <t>ETAPA DE  PRUEBAS</t>
  </si>
  <si>
    <t>SUPERVISOR "A"</t>
  </si>
  <si>
    <t>AMPARO INDIRECTO 457/2020 PROMOVIDO CONTRA MULTA Y- ARRESTO EN CONTRA DEL DIRECTOR DE PROMOTORA DE PLAYAS FECHA DE REINSTALACION  EN ESPERA.</t>
  </si>
  <si>
    <t>REQUERIMIENTO DE PAGO ANTE LA SECRETARIA DE FINANZAS. SE PROMOVIO AMPARO INDIRECTO EN CONTRA DE MULTA Y ORDEN DE ARRESTO CONTRA EL DIRECTOR DE PROMOTORA</t>
  </si>
  <si>
    <t>CON FECHA 12/05/2021 LA PARTE ACTORA PROMOVIO AMPARO  INDIRECTO/2/07/2021 LA JUNTA LABORAL 43 MANDA SU INFORME Y SE DA VISTA A LAS PARTES.</t>
  </si>
  <si>
    <t>AUTO DE NEGACIÓNREINSTALACION 12 DE FEBRERO 2019</t>
  </si>
  <si>
    <t>ANDRES VALDEZGARCÍA</t>
  </si>
  <si>
    <t>MARCO ANTONIO JIMENEZ CLAVEL</t>
  </si>
  <si>
    <t>ANTONIO RODRÍGUEZ BETANCOURT</t>
  </si>
  <si>
    <t>DESAHOGO DE PRUEBAS CONFESIONAL REVISION ESTADO PROC REVISION DEL ARCHIVO EXP.</t>
  </si>
  <si>
    <t>ETAPA DE  PRUEBAS DESAHOGO CONFESIONAL</t>
  </si>
  <si>
    <t>CONSTESTACIÓN PENDIENTE</t>
  </si>
  <si>
    <t>CONTESTACIÓN  DEMANDA</t>
  </si>
  <si>
    <t>AUDIENCIA DE CONCILIACIÓN PENDIENTE 03 DE JUNIO DEL 2013 REVISIÓN CADUCIDAD</t>
  </si>
  <si>
    <t>INCOMPETENCIA POR DECLINATORIA REVISION ESTADO PROCESAL</t>
  </si>
  <si>
    <t>OFRECIMIENTO Y ADMISIÓNDE PRUEBAS 29 DE OCTUBRE DEL 2015 URGE CHECAR ESTADO PROC</t>
  </si>
  <si>
    <t>LAUDO Y REINSTALACIÓN  5/11/2019 LIQUIDACION LAUDO EN EJECUCION</t>
  </si>
  <si>
    <t>JUAN PABLO CAMACHO JAIMES</t>
  </si>
  <si>
    <t>SE ARCHIVO EXPEDIENTE DESDE EL 20 DE MARZO 2013    SOLICTAR LA CADUCIDAD</t>
  </si>
  <si>
    <t>MIGUEL ERNESTO VARELA NOGUEDA</t>
  </si>
  <si>
    <t>GAUDENCIO MORALES ZEQUEIDA</t>
  </si>
  <si>
    <t>JOSE LUIS LAREDO VARGAS</t>
  </si>
  <si>
    <t>JORGE JIMENEZ CEBALLOS</t>
  </si>
  <si>
    <t>CONTESTACIÓN  DEMANDA LAUDO EN EJECUCIÓN</t>
  </si>
  <si>
    <t>CONCILIACIÓN DEMANDA Y EXCEPCIONES 25 DE ENERO DEL 2019 INCOMPETENCIA POR DECLINATORIA INCIDENTE DE PRESCRIPCIÓN</t>
  </si>
  <si>
    <t>INCIDENTE DE ACUMULACIÓN 20 DE FEBRERO DEL 2018      URGENTE REVISIÓN PROCESAL</t>
  </si>
  <si>
    <t>AMPARO INDIRECTO 16 DE JULIO DEL  2018 REQUERIMIENTO DE PAGO URGENTE REVISIÓN PROCESAL</t>
  </si>
  <si>
    <t>CON FECHA 18/09/2020, SE LLEVO LA AUIDENCIA DE INSPECCIÓN DOCUMENTAL PROMOVIDA POR LA PARTE ACTORA EN LAS INSTALACIONES DE PROMOTORA DE PLAYAS EN ESPERA DE CIERRE PARA QUE SE DICTE LAUDO.</t>
  </si>
  <si>
    <t>DEMANDA Y EXCEPCIONES CONTESTACION 09 DE ABRIL DEL 2019</t>
  </si>
  <si>
    <t>CONSTESTACION DEMANDA</t>
  </si>
  <si>
    <t>LAUDO EN EJECUCIÒN</t>
  </si>
  <si>
    <t>NOMBRE DEL TRABAJADOR</t>
  </si>
  <si>
    <t>JUNTA DE ESTUDIO</t>
  </si>
  <si>
    <t>DEMANDA TIPO DE ACCIÓN</t>
  </si>
  <si>
    <t>SALDO ACTUAL</t>
  </si>
  <si>
    <t>ESTADOPROCESAL</t>
  </si>
  <si>
    <t>SUMA TOTAL</t>
  </si>
  <si>
    <t>GAUDENCIO MORALES SALAS</t>
  </si>
  <si>
    <t>ANDRES VALDEZ GARCÍA</t>
  </si>
  <si>
    <t xml:space="preserve">                      PASIVOS CONTINGENTES AL 31 DE DICIEMBRE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</si>
</sst>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8" formatCode="&quot;$&quot;#,##0.00;[Red]\-&quot;$&quot;#,##0.00"/>
  </numFmts>
  <fonts count="14"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8"/>
      <color theme="1"/>
      <name val="Calibri"/>
      <family val="2"/>
      <scheme val="minor"/>
    </font>
    <font>
      <sz val="8"/>
      <color theme="1"/>
      <name val="Calibri"/>
      <family val="2"/>
      <scheme val="minor"/>
    </font>
    <font>
      <b/>
      <sz val="8"/>
      <color theme="1"/>
      <name val="Arial"/>
      <family val="2"/>
    </font>
    <font>
      <sz val="8"/>
      <color theme="1"/>
      <name val="Arial"/>
      <family val="2"/>
    </font>
    <font>
      <sz val="10"/>
      <color theme="1"/>
      <name val="Arial"/>
      <family val="2"/>
    </font>
    <font>
      <b/>
      <sz val="8"/>
      <color rgb="FFFF0000"/>
      <name val="Arial"/>
      <family val="2"/>
    </font>
    <font>
      <b/>
      <sz val="8"/>
      <name val="Arial"/>
      <family val="2"/>
    </font>
    <font>
      <b/>
      <sz val="8"/>
      <color rgb="FFC00000"/>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0">
    <xf numFmtId="0" fontId="0" fillId="0" borderId="0" xfId="0"/>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xf numFmtId="0" fontId="3" fillId="0" borderId="0" xfId="0" applyFont="1"/>
    <xf numFmtId="0" fontId="5" fillId="0" borderId="1" xfId="0" applyFont="1" applyBorder="1" applyAlignment="1">
      <alignment horizontal="center"/>
    </xf>
    <xf numFmtId="0" fontId="6" fillId="0" borderId="1" xfId="0" applyFont="1" applyBorder="1" applyAlignment="1">
      <alignment horizontal="center"/>
    </xf>
    <xf numFmtId="0" fontId="5" fillId="0" borderId="3"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5" fillId="0" borderId="8" xfId="0" applyFont="1" applyBorder="1" applyAlignment="1">
      <alignment horizontal="center"/>
    </xf>
    <xf numFmtId="8" fontId="5" fillId="0" borderId="4" xfId="0" applyNumberFormat="1" applyFont="1" applyBorder="1" applyAlignment="1">
      <alignment horizontal="center"/>
    </xf>
    <xf numFmtId="0" fontId="6" fillId="0" borderId="3" xfId="0" applyFont="1" applyBorder="1" applyAlignment="1">
      <alignment horizontal="left" vertical="center"/>
    </xf>
    <xf numFmtId="0" fontId="6" fillId="0" borderId="3" xfId="0" applyFont="1" applyBorder="1" applyAlignment="1">
      <alignment horizontal="left"/>
    </xf>
    <xf numFmtId="0" fontId="6" fillId="0" borderId="2"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xf>
    <xf numFmtId="0" fontId="6" fillId="0" borderId="1" xfId="0" applyFont="1" applyBorder="1" applyAlignment="1">
      <alignment horizontal="left"/>
    </xf>
    <xf numFmtId="0" fontId="6" fillId="0" borderId="0" xfId="0" applyFont="1" applyBorder="1" applyAlignment="1">
      <alignment horizontal="center"/>
    </xf>
    <xf numFmtId="4" fontId="6" fillId="0" borderId="0" xfId="0" applyNumberFormat="1" applyFont="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xf>
    <xf numFmtId="0" fontId="8" fillId="0" borderId="3" xfId="0" applyFont="1" applyBorder="1" applyAlignment="1">
      <alignment horizontal="center"/>
    </xf>
    <xf numFmtId="0" fontId="8" fillId="0" borderId="2" xfId="0" applyFont="1" applyBorder="1" applyAlignment="1">
      <alignment horizontal="center"/>
    </xf>
    <xf numFmtId="0" fontId="11" fillId="0" borderId="1" xfId="0" applyFont="1" applyBorder="1" applyAlignment="1">
      <alignment horizontal="center" vertical="center" wrapText="1"/>
    </xf>
    <xf numFmtId="0" fontId="7" fillId="0" borderId="1" xfId="0" applyFont="1" applyBorder="1" applyAlignment="1">
      <alignment vertical="center"/>
    </xf>
    <xf numFmtId="0" fontId="7" fillId="0" borderId="2" xfId="0" applyFont="1" applyBorder="1" applyAlignment="1">
      <alignment horizontal="center"/>
    </xf>
    <xf numFmtId="0" fontId="7" fillId="0" borderId="3" xfId="0" applyFont="1" applyBorder="1" applyAlignment="1">
      <alignment horizontal="center"/>
    </xf>
    <xf numFmtId="0" fontId="10" fillId="0" borderId="2" xfId="0" applyFont="1" applyBorder="1" applyAlignment="1">
      <alignment horizontal="center"/>
    </xf>
    <xf numFmtId="0" fontId="8" fillId="0" borderId="2" xfId="0" applyFont="1" applyBorder="1" applyAlignment="1">
      <alignment horizontal="center" vertical="center"/>
    </xf>
    <xf numFmtId="0" fontId="12" fillId="0" borderId="3" xfId="0" applyFont="1" applyBorder="1" applyAlignment="1">
      <alignment horizontal="center"/>
    </xf>
    <xf numFmtId="0" fontId="8" fillId="0" borderId="3" xfId="0" applyFont="1" applyBorder="1" applyAlignment="1">
      <alignment horizontal="center" vertical="center"/>
    </xf>
    <xf numFmtId="0" fontId="8" fillId="0" borderId="0" xfId="0" applyFont="1"/>
    <xf numFmtId="0" fontId="12" fillId="0" borderId="2" xfId="0" applyFont="1" applyBorder="1" applyAlignment="1">
      <alignment horizontal="center"/>
    </xf>
    <xf numFmtId="0" fontId="8" fillId="0" borderId="3" xfId="0" applyFont="1" applyBorder="1" applyAlignment="1">
      <alignment horizontal="left" vertical="center"/>
    </xf>
    <xf numFmtId="0" fontId="8" fillId="0" borderId="2" xfId="0"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8" fontId="8" fillId="0" borderId="3" xfId="0" applyNumberFormat="1" applyFont="1" applyBorder="1" applyAlignment="1">
      <alignment horizontal="center" vertical="center"/>
    </xf>
    <xf numFmtId="0" fontId="8" fillId="0" borderId="3"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14" fontId="8" fillId="0" borderId="4" xfId="0" applyNumberFormat="1" applyFont="1" applyBorder="1" applyAlignment="1">
      <alignment vertical="center"/>
    </xf>
    <xf numFmtId="0" fontId="8" fillId="0" borderId="4" xfId="0" applyFont="1" applyBorder="1" applyAlignment="1">
      <alignment horizontal="center" wrapText="1"/>
    </xf>
    <xf numFmtId="8" fontId="8" fillId="0" borderId="4" xfId="0" applyNumberFormat="1" applyFont="1" applyBorder="1" applyAlignment="1">
      <alignment horizontal="center" vertical="center"/>
    </xf>
    <xf numFmtId="0" fontId="8" fillId="0" borderId="4" xfId="0" applyFont="1" applyBorder="1" applyAlignment="1">
      <alignment horizontal="left" vertical="center" wrapText="1"/>
    </xf>
    <xf numFmtId="14" fontId="8" fillId="0" borderId="4" xfId="0" applyNumberFormat="1" applyFont="1" applyBorder="1" applyAlignment="1">
      <alignment horizontal="center" vertical="center"/>
    </xf>
    <xf numFmtId="0" fontId="8" fillId="0" borderId="4" xfId="0" applyFont="1" applyBorder="1" applyAlignment="1">
      <alignment vertical="center"/>
    </xf>
    <xf numFmtId="0" fontId="8" fillId="0" borderId="9" xfId="0" applyFont="1" applyBorder="1" applyAlignment="1">
      <alignment horizontal="center" vertical="center" wrapText="1"/>
    </xf>
    <xf numFmtId="0" fontId="11" fillId="0" borderId="4" xfId="0" applyFont="1" applyBorder="1" applyAlignment="1">
      <alignment horizontal="center" vertical="center" wrapText="1"/>
    </xf>
    <xf numFmtId="14" fontId="13" fillId="2" borderId="2" xfId="0" applyNumberFormat="1" applyFont="1" applyFill="1" applyBorder="1" applyAlignment="1">
      <alignment vertical="center"/>
    </xf>
    <xf numFmtId="8" fontId="8" fillId="0" borderId="2" xfId="0" applyNumberFormat="1" applyFont="1" applyBorder="1" applyAlignment="1">
      <alignment horizontal="center" vertical="center"/>
    </xf>
    <xf numFmtId="0" fontId="8" fillId="0" borderId="2" xfId="0" applyFont="1" applyBorder="1" applyAlignment="1">
      <alignment horizontal="left" vertical="center" wrapText="1"/>
    </xf>
    <xf numFmtId="14" fontId="8" fillId="0" borderId="0" xfId="0" applyNumberFormat="1" applyFont="1" applyAlignment="1">
      <alignment vertical="center"/>
    </xf>
    <xf numFmtId="14" fontId="8" fillId="0" borderId="3" xfId="0" applyNumberFormat="1" applyFont="1" applyBorder="1" applyAlignment="1">
      <alignment horizontal="center" vertical="center" wrapText="1"/>
    </xf>
    <xf numFmtId="8" fontId="8" fillId="0" borderId="3" xfId="0" applyNumberFormat="1" applyFont="1" applyBorder="1" applyAlignment="1">
      <alignment horizontal="center" vertical="center" wrapText="1"/>
    </xf>
    <xf numFmtId="0" fontId="13" fillId="0" borderId="0" xfId="0" applyFont="1" applyAlignment="1">
      <alignment vertical="center"/>
    </xf>
    <xf numFmtId="14" fontId="13" fillId="0" borderId="0" xfId="0" applyNumberFormat="1" applyFont="1" applyAlignment="1">
      <alignment vertical="center"/>
    </xf>
    <xf numFmtId="0" fontId="8" fillId="0" borderId="1" xfId="0" applyFont="1" applyBorder="1" applyAlignment="1">
      <alignment horizontal="center" vertical="center"/>
    </xf>
    <xf numFmtId="15" fontId="13" fillId="0" borderId="0" xfId="0" applyNumberFormat="1" applyFont="1" applyAlignment="1">
      <alignment vertical="center"/>
    </xf>
    <xf numFmtId="0" fontId="8" fillId="0" borderId="0" xfId="0" applyFont="1" applyAlignment="1">
      <alignment vertical="center" wrapText="1"/>
    </xf>
    <xf numFmtId="0" fontId="6" fillId="0" borderId="0" xfId="0" applyFont="1" applyAlignment="1">
      <alignment horizontal="center" vertical="center" wrapText="1"/>
    </xf>
    <xf numFmtId="14" fontId="8" fillId="0" borderId="0" xfId="0" applyNumberFormat="1" applyFont="1" applyAlignment="1">
      <alignment vertical="center" wrapText="1"/>
    </xf>
    <xf numFmtId="0" fontId="13" fillId="0" borderId="0" xfId="0" applyFont="1" applyAlignment="1">
      <alignment vertical="center" wrapText="1"/>
    </xf>
    <xf numFmtId="4" fontId="8" fillId="0" borderId="3" xfId="0" applyNumberFormat="1" applyFont="1" applyBorder="1" applyAlignment="1">
      <alignment horizontal="center" vertical="center" wrapText="1"/>
    </xf>
    <xf numFmtId="14" fontId="13" fillId="0" borderId="0" xfId="0" applyNumberFormat="1" applyFont="1" applyAlignment="1">
      <alignment vertical="center" wrapText="1"/>
    </xf>
    <xf numFmtId="0" fontId="12" fillId="0" borderId="3" xfId="0" applyFont="1" applyBorder="1" applyAlignment="1">
      <alignment horizontal="center" vertical="center" wrapText="1"/>
    </xf>
    <xf numFmtId="6" fontId="8" fillId="0" borderId="3" xfId="0" applyNumberFormat="1" applyFont="1" applyBorder="1" applyAlignment="1">
      <alignment horizontal="center" vertical="center" wrapText="1"/>
    </xf>
    <xf numFmtId="0" fontId="1" fillId="3" borderId="0" xfId="0" applyFont="1" applyFill="1" applyAlignment="1">
      <alignment horizontal="center"/>
    </xf>
    <xf numFmtId="0" fontId="8" fillId="3" borderId="4" xfId="0" applyFont="1" applyFill="1" applyBorder="1" applyAlignment="1">
      <alignment horizontal="center" vertical="center"/>
    </xf>
    <xf numFmtId="14"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wrapText="1"/>
    </xf>
    <xf numFmtId="8" fontId="8" fillId="3" borderId="4" xfId="0" applyNumberFormat="1" applyFont="1" applyFill="1" applyBorder="1" applyAlignment="1">
      <alignment horizontal="center" vertical="center"/>
    </xf>
    <xf numFmtId="0" fontId="8" fillId="3" borderId="4"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7" fillId="3" borderId="4" xfId="0" applyFont="1" applyFill="1" applyBorder="1" applyAlignment="1">
      <alignment vertical="center" wrapText="1"/>
    </xf>
    <xf numFmtId="0" fontId="7" fillId="3" borderId="4" xfId="0" applyFont="1" applyFill="1" applyBorder="1" applyAlignment="1">
      <alignment horizontal="center"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center"/>
    </xf>
    <xf numFmtId="0" fontId="7" fillId="0" borderId="4" xfId="0" applyFont="1" applyBorder="1" applyAlignment="1">
      <alignment horizontal="center"/>
    </xf>
    <xf numFmtId="14" fontId="13" fillId="3" borderId="4" xfId="0" applyNumberFormat="1" applyFont="1" applyFill="1" applyBorder="1" applyAlignment="1">
      <alignment vertical="center"/>
    </xf>
    <xf numFmtId="14" fontId="8" fillId="3" borderId="4" xfId="0" applyNumberFormat="1" applyFont="1" applyFill="1" applyBorder="1" applyAlignment="1">
      <alignment horizontal="center" vertical="center" wrapText="1"/>
    </xf>
    <xf numFmtId="8" fontId="8" fillId="3" borderId="4" xfId="0" applyNumberFormat="1" applyFont="1" applyFill="1" applyBorder="1" applyAlignment="1">
      <alignment horizontal="center" vertical="center" wrapText="1"/>
    </xf>
    <xf numFmtId="0" fontId="13" fillId="0" borderId="4" xfId="0" applyFont="1" applyBorder="1" applyAlignment="1">
      <alignment vertical="center"/>
    </xf>
    <xf numFmtId="0" fontId="7" fillId="3" borderId="4" xfId="0" applyFont="1" applyFill="1" applyBorder="1" applyAlignment="1">
      <alignment horizontal="center" vertical="center"/>
    </xf>
    <xf numFmtId="15" fontId="13" fillId="0" borderId="4" xfId="0" applyNumberFormat="1" applyFont="1" applyBorder="1" applyAlignment="1">
      <alignment vertical="center"/>
    </xf>
    <xf numFmtId="0" fontId="8" fillId="0" borderId="4" xfId="0" applyFont="1" applyBorder="1" applyAlignment="1">
      <alignment horizontal="left" vertical="center"/>
    </xf>
    <xf numFmtId="0" fontId="8" fillId="0" borderId="4" xfId="0" applyFont="1" applyBorder="1" applyAlignment="1">
      <alignment vertical="center" wrapText="1"/>
    </xf>
    <xf numFmtId="8" fontId="8" fillId="0" borderId="4" xfId="0" applyNumberFormat="1" applyFont="1" applyBorder="1" applyAlignment="1">
      <alignment horizontal="center" vertical="center" wrapText="1"/>
    </xf>
    <xf numFmtId="0" fontId="13" fillId="3" borderId="4" xfId="0" applyFont="1" applyFill="1" applyBorder="1" applyAlignment="1">
      <alignment vertical="center" wrapText="1"/>
    </xf>
    <xf numFmtId="4" fontId="8" fillId="3" borderId="4" xfId="0" applyNumberFormat="1" applyFont="1" applyFill="1" applyBorder="1" applyAlignment="1">
      <alignment horizontal="center" vertical="center" wrapText="1"/>
    </xf>
    <xf numFmtId="14" fontId="8" fillId="0" borderId="4" xfId="0" applyNumberFormat="1" applyFont="1" applyBorder="1" applyAlignment="1">
      <alignment horizontal="center" vertical="center" wrapText="1"/>
    </xf>
    <xf numFmtId="14" fontId="8" fillId="3" borderId="4" xfId="0" applyNumberFormat="1" applyFont="1" applyFill="1" applyBorder="1" applyAlignment="1">
      <alignment vertical="center" wrapText="1"/>
    </xf>
    <xf numFmtId="14" fontId="13" fillId="0" borderId="4" xfId="0" applyNumberFormat="1" applyFont="1" applyBorder="1" applyAlignment="1">
      <alignment vertical="center" wrapText="1"/>
    </xf>
    <xf numFmtId="0" fontId="12" fillId="0" borderId="4" xfId="0" applyFont="1" applyBorder="1" applyAlignment="1">
      <alignment horizontal="center" vertical="center" wrapText="1"/>
    </xf>
    <xf numFmtId="0" fontId="12" fillId="3" borderId="4" xfId="0" applyFont="1" applyFill="1" applyBorder="1" applyAlignment="1">
      <alignment horizontal="center" vertical="center" wrapText="1"/>
    </xf>
    <xf numFmtId="6" fontId="8" fillId="0" borderId="4" xfId="0" applyNumberFormat="1" applyFont="1" applyBorder="1" applyAlignment="1">
      <alignment horizontal="center" vertical="center" wrapText="1"/>
    </xf>
    <xf numFmtId="8" fontId="7" fillId="0" borderId="4" xfId="0" applyNumberFormat="1" applyFont="1" applyBorder="1" applyAlignment="1">
      <alignment horizontal="center"/>
    </xf>
    <xf numFmtId="0" fontId="9" fillId="0" borderId="4" xfId="0" applyFont="1" applyBorder="1" applyAlignment="1">
      <alignment horizontal="center"/>
    </xf>
    <xf numFmtId="0" fontId="11" fillId="3" borderId="4" xfId="0" applyFont="1" applyFill="1" applyBorder="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9"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53225</xdr:colOff>
      <xdr:row>3</xdr:row>
      <xdr:rowOff>103909</xdr:rowOff>
    </xdr:to>
    <xdr:pic>
      <xdr:nvPicPr>
        <xdr:cNvPr id="2" name="Imagen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852" t="4511" r="34337" b="88469"/>
        <a:stretch/>
      </xdr:blipFill>
      <xdr:spPr bwMode="auto">
        <a:xfrm>
          <a:off x="242455" y="0"/>
          <a:ext cx="2858770" cy="644236"/>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173183</xdr:colOff>
      <xdr:row>0</xdr:row>
      <xdr:rowOff>0</xdr:rowOff>
    </xdr:from>
    <xdr:to>
      <xdr:col>10</xdr:col>
      <xdr:colOff>145473</xdr:colOff>
      <xdr:row>3</xdr:row>
      <xdr:rowOff>15298</xdr:rowOff>
    </xdr:to>
    <xdr:sp macro="" textlink="">
      <xdr:nvSpPr>
        <xdr:cNvPr id="3" name="Cuadro de texto 14"/>
        <xdr:cNvSpPr txBox="1">
          <a:spLocks/>
        </xdr:cNvSpPr>
      </xdr:nvSpPr>
      <xdr:spPr>
        <a:xfrm>
          <a:off x="4121728" y="0"/>
          <a:ext cx="3733800" cy="55562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just">
            <a:lnSpc>
              <a:spcPct val="105000"/>
            </a:lnSpc>
            <a:spcAft>
              <a:spcPts val="200"/>
            </a:spcAft>
          </a:pPr>
          <a:r>
            <a:rPr lang="es-MX" sz="900">
              <a:effectLst/>
              <a:latin typeface="Arial" panose="020B0604020202020204" pitchFamily="34" charset="0"/>
              <a:ea typeface="Times New Roman" panose="02020603050405020304" pitchFamily="18" charset="0"/>
              <a:cs typeface="Times New Roman" panose="02020603050405020304" pitchFamily="18" charset="0"/>
            </a:rPr>
            <a:t>PROMOTORA Y ADMINISTRADORA DE LOS SERVICIOS</a:t>
          </a:r>
          <a:endParaRPr lang="es-MX" sz="1100">
            <a:effectLst/>
            <a:ea typeface="Times New Roman" panose="02020603050405020304" pitchFamily="18" charset="0"/>
            <a:cs typeface="Times New Roman" panose="02020603050405020304" pitchFamily="18" charset="0"/>
          </a:endParaRPr>
        </a:p>
        <a:p>
          <a:pPr algn="just">
            <a:lnSpc>
              <a:spcPct val="105000"/>
            </a:lnSpc>
            <a:spcAft>
              <a:spcPts val="200"/>
            </a:spcAft>
          </a:pPr>
          <a:r>
            <a:rPr lang="es-MX" sz="900">
              <a:effectLst/>
              <a:latin typeface="Arial" panose="020B0604020202020204" pitchFamily="34" charset="0"/>
              <a:ea typeface="Times New Roman" panose="02020603050405020304" pitchFamily="18" charset="0"/>
              <a:cs typeface="Times New Roman" panose="02020603050405020304" pitchFamily="18" charset="0"/>
            </a:rPr>
            <a:t>DE PLAYA DE ZONA FEDERAL MARITIMO TERRESTRE</a:t>
          </a:r>
          <a:endParaRPr lang="es-MX" sz="1100">
            <a:effectLst/>
            <a:ea typeface="Times New Roman" panose="02020603050405020304" pitchFamily="18" charset="0"/>
            <a:cs typeface="Times New Roman" panose="02020603050405020304" pitchFamily="18" charset="0"/>
          </a:endParaRPr>
        </a:p>
        <a:p>
          <a:pPr algn="just">
            <a:lnSpc>
              <a:spcPct val="105000"/>
            </a:lnSpc>
            <a:spcAft>
              <a:spcPts val="200"/>
            </a:spcAft>
          </a:pPr>
          <a:r>
            <a:rPr lang="es-MX" sz="900">
              <a:effectLst/>
              <a:latin typeface="Arial" panose="020B0604020202020204" pitchFamily="34" charset="0"/>
              <a:ea typeface="Times New Roman" panose="02020603050405020304" pitchFamily="18" charset="0"/>
              <a:cs typeface="Times New Roman" panose="02020603050405020304" pitchFamily="18" charset="0"/>
            </a:rPr>
            <a:t>DE ACAPULCO</a:t>
          </a:r>
          <a:endParaRPr lang="es-MX" sz="1100">
            <a:effectLst/>
            <a:ea typeface="Times New Roman" panose="02020603050405020304" pitchFamily="18" charset="0"/>
            <a:cs typeface="Times New Roman" panose="02020603050405020304" pitchFamily="18" charset="0"/>
          </a:endParaRPr>
        </a:p>
      </xdr:txBody>
    </xdr:sp>
    <xdr:clientData/>
  </xdr:twoCellAnchor>
  <xdr:twoCellAnchor editAs="oneCell">
    <xdr:from>
      <xdr:col>10</xdr:col>
      <xdr:colOff>1156853</xdr:colOff>
      <xdr:row>0</xdr:row>
      <xdr:rowOff>48489</xdr:rowOff>
    </xdr:from>
    <xdr:to>
      <xdr:col>10</xdr:col>
      <xdr:colOff>2265216</xdr:colOff>
      <xdr:row>3</xdr:row>
      <xdr:rowOff>143797</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6908" y="48489"/>
          <a:ext cx="1108363" cy="635635"/>
        </a:xfrm>
        <a:prstGeom prst="rect">
          <a:avLst/>
        </a:prstGeom>
      </xdr:spPr>
    </xdr:pic>
    <xdr:clientData/>
  </xdr:twoCellAnchor>
  <xdr:twoCellAnchor>
    <xdr:from>
      <xdr:col>2</xdr:col>
      <xdr:colOff>0</xdr:colOff>
      <xdr:row>41</xdr:row>
      <xdr:rowOff>0</xdr:rowOff>
    </xdr:from>
    <xdr:to>
      <xdr:col>5</xdr:col>
      <xdr:colOff>348297</xdr:colOff>
      <xdr:row>48</xdr:row>
      <xdr:rowOff>65462</xdr:rowOff>
    </xdr:to>
    <xdr:sp macro="" textlink="">
      <xdr:nvSpPr>
        <xdr:cNvPr id="5" name="CuadroTexto 4"/>
        <xdr:cNvSpPr txBox="1"/>
      </xdr:nvSpPr>
      <xdr:spPr>
        <a:xfrm>
          <a:off x="727364" y="25970345"/>
          <a:ext cx="2668933" cy="1367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t>Autoriza:</a:t>
          </a:r>
        </a:p>
        <a:p>
          <a:pPr algn="ctr"/>
          <a:endParaRPr lang="es-MX" sz="1100"/>
        </a:p>
        <a:p>
          <a:pPr algn="ctr"/>
          <a:endParaRPr lang="es-MX" sz="1100"/>
        </a:p>
        <a:p>
          <a:pPr algn="ctr"/>
          <a:endParaRPr lang="es-MX" sz="1100"/>
        </a:p>
        <a:p>
          <a:pPr algn="ctr"/>
          <a:r>
            <a:rPr lang="es-MX" sz="1100"/>
            <a:t>Lic. Alfredo Lacunza de la Cruz</a:t>
          </a:r>
        </a:p>
        <a:p>
          <a:pPr algn="ctr"/>
          <a:r>
            <a:rPr lang="es-MX" sz="1100"/>
            <a:t>Director/a</a:t>
          </a:r>
          <a:r>
            <a:rPr lang="es-MX" sz="1100" baseline="0"/>
            <a:t> General</a:t>
          </a:r>
          <a:endParaRPr lang="es-MX" sz="1100"/>
        </a:p>
      </xdr:txBody>
    </xdr:sp>
    <xdr:clientData/>
  </xdr:twoCellAnchor>
  <xdr:twoCellAnchor>
    <xdr:from>
      <xdr:col>9</xdr:col>
      <xdr:colOff>0</xdr:colOff>
      <xdr:row>41</xdr:row>
      <xdr:rowOff>0</xdr:rowOff>
    </xdr:from>
    <xdr:to>
      <xdr:col>10</xdr:col>
      <xdr:colOff>1699953</xdr:colOff>
      <xdr:row>48</xdr:row>
      <xdr:rowOff>31171</xdr:rowOff>
    </xdr:to>
    <xdr:sp macro="" textlink="">
      <xdr:nvSpPr>
        <xdr:cNvPr id="6" name="CuadroTexto 5"/>
        <xdr:cNvSpPr txBox="1"/>
      </xdr:nvSpPr>
      <xdr:spPr>
        <a:xfrm>
          <a:off x="6380018" y="25970345"/>
          <a:ext cx="2468880" cy="133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t>Elaboro:</a:t>
          </a:r>
        </a:p>
        <a:p>
          <a:pPr algn="ctr"/>
          <a:endParaRPr lang="es-MX" sz="1100"/>
        </a:p>
        <a:p>
          <a:pPr algn="ctr"/>
          <a:endParaRPr lang="es-MX" sz="1100"/>
        </a:p>
        <a:p>
          <a:pPr algn="ctr"/>
          <a:endParaRPr lang="es-MX" sz="1100"/>
        </a:p>
        <a:p>
          <a:pPr algn="ctr"/>
          <a:r>
            <a:rPr lang="es-MX" sz="1100"/>
            <a:t>Lic.</a:t>
          </a:r>
          <a:r>
            <a:rPr lang="es-MX" sz="1100" baseline="0"/>
            <a:t> Iris Yanai Carbajal Nava</a:t>
          </a:r>
        </a:p>
        <a:p>
          <a:pPr algn="ctr"/>
          <a:r>
            <a:rPr lang="es-MX" sz="1100" baseline="0"/>
            <a:t>Director/a de Administracion y Finanzas</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65"/>
  <sheetViews>
    <sheetView topLeftCell="A38" zoomScale="106" zoomScaleNormal="106" workbookViewId="0">
      <selection activeCell="A39" sqref="A39:XFD39"/>
    </sheetView>
  </sheetViews>
  <sheetFormatPr baseColWidth="10" defaultRowHeight="14.4" x14ac:dyDescent="0.3"/>
  <cols>
    <col min="1" max="1" width="3.5546875" style="4" customWidth="1"/>
    <col min="2" max="2" width="6.21875" style="4" customWidth="1"/>
    <col min="3" max="3" width="15.88671875" style="4" customWidth="1"/>
    <col min="4" max="4" width="8" customWidth="1"/>
    <col min="5" max="5" width="9.109375" customWidth="1"/>
    <col min="6" max="6" width="13.88671875" customWidth="1"/>
    <col min="7" max="7" width="11.88671875" style="4" customWidth="1"/>
    <col min="8" max="8" width="9" customWidth="1"/>
    <col min="9" max="9" width="12.109375" customWidth="1"/>
    <col min="10" max="10" width="10.5546875" style="4" customWidth="1"/>
    <col min="11" max="11" width="11.21875" style="4" customWidth="1"/>
    <col min="12" max="12" width="50.21875" style="4" customWidth="1"/>
  </cols>
  <sheetData>
    <row r="4" spans="1:12" ht="18" x14ac:dyDescent="0.35">
      <c r="A4" s="107" t="s">
        <v>100</v>
      </c>
      <c r="B4" s="107"/>
      <c r="C4" s="107"/>
      <c r="D4" s="107"/>
      <c r="E4" s="107"/>
      <c r="F4" s="107"/>
      <c r="G4" s="107"/>
      <c r="H4" s="107"/>
      <c r="I4" s="107"/>
      <c r="J4" s="107"/>
      <c r="K4" s="107"/>
      <c r="L4" s="107"/>
    </row>
    <row r="5" spans="1:12" x14ac:dyDescent="0.3">
      <c r="A5" s="108" t="s">
        <v>90</v>
      </c>
      <c r="B5" s="108"/>
      <c r="C5" s="108"/>
      <c r="D5" s="108"/>
      <c r="E5" s="108"/>
      <c r="F5" s="108"/>
      <c r="G5" s="108"/>
      <c r="H5" s="108"/>
      <c r="I5" s="108"/>
      <c r="J5" s="108"/>
      <c r="K5" s="108"/>
      <c r="L5" s="108"/>
    </row>
    <row r="6" spans="1:12" x14ac:dyDescent="0.3">
      <c r="A6" s="35"/>
      <c r="B6" s="35"/>
      <c r="C6" s="35"/>
      <c r="D6" s="35"/>
      <c r="E6" s="35"/>
      <c r="F6" s="35"/>
      <c r="G6" s="35"/>
      <c r="H6" s="35"/>
      <c r="I6" s="35"/>
      <c r="J6" s="35"/>
      <c r="K6" s="35"/>
      <c r="L6" s="35"/>
    </row>
    <row r="7" spans="1:12" s="2" customFormat="1" x14ac:dyDescent="0.3">
      <c r="A7" s="24" t="s">
        <v>0</v>
      </c>
      <c r="B7" s="24"/>
      <c r="C7" s="23" t="s">
        <v>2</v>
      </c>
      <c r="D7" s="24" t="s">
        <v>1</v>
      </c>
      <c r="E7" s="28" t="s">
        <v>72</v>
      </c>
      <c r="F7" s="23" t="s">
        <v>4</v>
      </c>
      <c r="G7" s="23" t="s">
        <v>6</v>
      </c>
      <c r="H7" s="23" t="s">
        <v>7</v>
      </c>
      <c r="I7" s="23" t="s">
        <v>9</v>
      </c>
      <c r="J7" s="23" t="s">
        <v>11</v>
      </c>
      <c r="K7" s="24" t="s">
        <v>13</v>
      </c>
      <c r="L7" s="24" t="s">
        <v>14</v>
      </c>
    </row>
    <row r="8" spans="1:12" s="2" customFormat="1" x14ac:dyDescent="0.3">
      <c r="A8" s="32"/>
      <c r="B8" s="32"/>
      <c r="C8" s="29" t="s">
        <v>3</v>
      </c>
      <c r="D8" s="32"/>
      <c r="E8" s="38"/>
      <c r="F8" s="29" t="s">
        <v>5</v>
      </c>
      <c r="G8" s="29" t="s">
        <v>16</v>
      </c>
      <c r="H8" s="29" t="s">
        <v>8</v>
      </c>
      <c r="I8" s="29" t="s">
        <v>10</v>
      </c>
      <c r="J8" s="29" t="s">
        <v>12</v>
      </c>
      <c r="K8" s="32"/>
      <c r="L8" s="32"/>
    </row>
    <row r="9" spans="1:12" s="10" customFormat="1" ht="59.4" customHeight="1" x14ac:dyDescent="0.2">
      <c r="A9" s="45">
        <v>1</v>
      </c>
      <c r="B9" s="46"/>
      <c r="C9" s="47" t="s">
        <v>133</v>
      </c>
      <c r="D9" s="48" t="s">
        <v>15</v>
      </c>
      <c r="E9" s="49" t="s">
        <v>71</v>
      </c>
      <c r="F9" s="50" t="s">
        <v>134</v>
      </c>
      <c r="G9" s="48" t="s">
        <v>20</v>
      </c>
      <c r="H9" s="51">
        <v>3600</v>
      </c>
      <c r="I9" s="51">
        <v>629360.56999999995</v>
      </c>
      <c r="J9" s="47"/>
      <c r="K9" s="48" t="s">
        <v>17</v>
      </c>
      <c r="L9" s="52" t="s">
        <v>136</v>
      </c>
    </row>
    <row r="10" spans="1:12" s="10" customFormat="1" ht="52.8" customHeight="1" x14ac:dyDescent="0.2">
      <c r="A10" s="30">
        <v>2</v>
      </c>
      <c r="B10" s="39" t="s">
        <v>101</v>
      </c>
      <c r="C10" s="48" t="s">
        <v>18</v>
      </c>
      <c r="D10" s="48" t="s">
        <v>19</v>
      </c>
      <c r="E10" s="53">
        <v>42376</v>
      </c>
      <c r="F10" s="47" t="s">
        <v>134</v>
      </c>
      <c r="G10" s="48" t="s">
        <v>20</v>
      </c>
      <c r="H10" s="51">
        <v>6466.24</v>
      </c>
      <c r="I10" s="51">
        <v>897030.06</v>
      </c>
      <c r="J10" s="47" t="s">
        <v>137</v>
      </c>
      <c r="K10" s="47" t="s">
        <v>138</v>
      </c>
      <c r="L10" s="52" t="s">
        <v>139</v>
      </c>
    </row>
    <row r="11" spans="1:12" s="10" customFormat="1" ht="55.2" customHeight="1" x14ac:dyDescent="0.2">
      <c r="A11" s="30">
        <v>3</v>
      </c>
      <c r="B11" s="40" t="s">
        <v>103</v>
      </c>
      <c r="C11" s="48" t="s">
        <v>140</v>
      </c>
      <c r="D11" s="48" t="s">
        <v>22</v>
      </c>
      <c r="E11" s="54" t="s">
        <v>70</v>
      </c>
      <c r="F11" s="55" t="s">
        <v>134</v>
      </c>
      <c r="G11" s="48" t="s">
        <v>20</v>
      </c>
      <c r="H11" s="51">
        <v>20754.900000000001</v>
      </c>
      <c r="I11" s="51">
        <v>2766885.46</v>
      </c>
      <c r="J11" s="47"/>
      <c r="K11" s="48" t="s">
        <v>23</v>
      </c>
      <c r="L11" s="52" t="s">
        <v>142</v>
      </c>
    </row>
    <row r="12" spans="1:12" s="10" customFormat="1" ht="55.2" customHeight="1" x14ac:dyDescent="0.2">
      <c r="A12" s="31"/>
      <c r="B12" s="56" t="s">
        <v>104</v>
      </c>
      <c r="C12" s="32" t="s">
        <v>143</v>
      </c>
      <c r="D12" s="32" t="s">
        <v>24</v>
      </c>
      <c r="E12" s="57">
        <v>40694</v>
      </c>
      <c r="F12" s="42" t="s">
        <v>134</v>
      </c>
      <c r="G12" s="32" t="s">
        <v>20</v>
      </c>
      <c r="H12" s="58">
        <v>4566</v>
      </c>
      <c r="I12" s="58">
        <v>515088</v>
      </c>
      <c r="J12" s="42" t="s">
        <v>135</v>
      </c>
      <c r="K12" s="42" t="s">
        <v>144</v>
      </c>
      <c r="L12" s="59" t="s">
        <v>145</v>
      </c>
    </row>
    <row r="13" spans="1:12" s="10" customFormat="1" ht="58.8" customHeight="1" x14ac:dyDescent="0.2">
      <c r="A13" s="45">
        <v>5</v>
      </c>
      <c r="B13" s="56" t="s">
        <v>107</v>
      </c>
      <c r="C13" s="34" t="s">
        <v>57</v>
      </c>
      <c r="D13" s="34" t="s">
        <v>25</v>
      </c>
      <c r="E13" s="60" t="s">
        <v>79</v>
      </c>
      <c r="F13" s="41" t="s">
        <v>134</v>
      </c>
      <c r="G13" s="34" t="s">
        <v>20</v>
      </c>
      <c r="H13" s="43">
        <v>4566</v>
      </c>
      <c r="I13" s="43">
        <v>680715</v>
      </c>
      <c r="J13" s="41" t="s">
        <v>146</v>
      </c>
      <c r="K13" s="41" t="s">
        <v>144</v>
      </c>
      <c r="L13" s="44" t="s">
        <v>147</v>
      </c>
    </row>
    <row r="14" spans="1:12" s="10" customFormat="1" ht="52.8" customHeight="1" x14ac:dyDescent="0.2">
      <c r="A14" s="23">
        <v>6</v>
      </c>
      <c r="B14" s="27" t="s">
        <v>108</v>
      </c>
      <c r="C14" s="41" t="s">
        <v>148</v>
      </c>
      <c r="D14" s="41" t="s">
        <v>26</v>
      </c>
      <c r="E14" s="61">
        <v>40722</v>
      </c>
      <c r="F14" s="41" t="s">
        <v>134</v>
      </c>
      <c r="G14" s="41" t="s">
        <v>20</v>
      </c>
      <c r="H14" s="62">
        <v>6666.3</v>
      </c>
      <c r="I14" s="62">
        <v>716984.16</v>
      </c>
      <c r="J14" s="41" t="s">
        <v>141</v>
      </c>
      <c r="K14" s="41" t="s">
        <v>17</v>
      </c>
      <c r="L14" s="44" t="s">
        <v>149</v>
      </c>
    </row>
    <row r="15" spans="1:12" s="10" customFormat="1" ht="55.2" customHeight="1" x14ac:dyDescent="0.2">
      <c r="A15" s="24">
        <v>7</v>
      </c>
      <c r="B15" s="40" t="s">
        <v>110</v>
      </c>
      <c r="C15" s="41" t="s">
        <v>150</v>
      </c>
      <c r="D15" s="34" t="s">
        <v>27</v>
      </c>
      <c r="E15" s="63" t="s">
        <v>80</v>
      </c>
      <c r="F15" s="41" t="s">
        <v>134</v>
      </c>
      <c r="G15" s="41" t="s">
        <v>20</v>
      </c>
      <c r="H15" s="43">
        <v>14816</v>
      </c>
      <c r="I15" s="43">
        <v>1700574.45</v>
      </c>
      <c r="J15" s="41" t="s">
        <v>154</v>
      </c>
      <c r="K15" s="41" t="s">
        <v>151</v>
      </c>
      <c r="L15" s="44" t="s">
        <v>152</v>
      </c>
    </row>
    <row r="16" spans="1:12" s="10" customFormat="1" ht="57" customHeight="1" x14ac:dyDescent="0.2">
      <c r="A16" s="24">
        <v>8</v>
      </c>
      <c r="B16" s="40" t="s">
        <v>111</v>
      </c>
      <c r="C16" s="41" t="s">
        <v>153</v>
      </c>
      <c r="D16" s="34" t="s">
        <v>28</v>
      </c>
      <c r="E16" s="64" t="s">
        <v>81</v>
      </c>
      <c r="F16" s="41" t="s">
        <v>134</v>
      </c>
      <c r="G16" s="34" t="s">
        <v>20</v>
      </c>
      <c r="H16" s="43">
        <v>4566</v>
      </c>
      <c r="I16" s="43">
        <v>557049.79</v>
      </c>
      <c r="J16" s="41" t="s">
        <v>154</v>
      </c>
      <c r="K16" s="34" t="s">
        <v>144</v>
      </c>
      <c r="L16" s="44" t="s">
        <v>155</v>
      </c>
    </row>
    <row r="17" spans="1:12" s="10" customFormat="1" ht="51.6" customHeight="1" x14ac:dyDescent="0.2">
      <c r="A17" s="65">
        <v>9</v>
      </c>
      <c r="B17" s="27" t="s">
        <v>112</v>
      </c>
      <c r="C17" s="41" t="s">
        <v>156</v>
      </c>
      <c r="D17" s="34" t="s">
        <v>29</v>
      </c>
      <c r="E17" s="60" t="s">
        <v>82</v>
      </c>
      <c r="F17" s="41" t="s">
        <v>134</v>
      </c>
      <c r="G17" s="34" t="s">
        <v>20</v>
      </c>
      <c r="H17" s="43">
        <v>6666.22</v>
      </c>
      <c r="I17" s="43">
        <v>795499.33</v>
      </c>
      <c r="J17" s="41" t="s">
        <v>154</v>
      </c>
      <c r="K17" s="34" t="s">
        <v>17</v>
      </c>
      <c r="L17" s="44" t="s">
        <v>157</v>
      </c>
    </row>
    <row r="18" spans="1:12" s="10" customFormat="1" ht="54.6" customHeight="1" x14ac:dyDescent="0.2">
      <c r="A18" s="40">
        <v>10</v>
      </c>
      <c r="B18" s="27" t="s">
        <v>118</v>
      </c>
      <c r="C18" s="41" t="s">
        <v>159</v>
      </c>
      <c r="D18" s="41" t="s">
        <v>30</v>
      </c>
      <c r="E18" s="61">
        <v>40767</v>
      </c>
      <c r="F18" s="41" t="s">
        <v>134</v>
      </c>
      <c r="G18" s="41" t="s">
        <v>20</v>
      </c>
      <c r="H18" s="62">
        <v>4566</v>
      </c>
      <c r="I18" s="62" t="s">
        <v>99</v>
      </c>
      <c r="J18" s="41" t="s">
        <v>154</v>
      </c>
      <c r="K18" s="41" t="s">
        <v>144</v>
      </c>
      <c r="L18" s="44" t="s">
        <v>161</v>
      </c>
    </row>
    <row r="19" spans="1:12" s="10" customFormat="1" ht="55.05" customHeight="1" x14ac:dyDescent="0.2">
      <c r="A19" s="24">
        <v>11</v>
      </c>
      <c r="B19" s="27" t="s">
        <v>113</v>
      </c>
      <c r="C19" s="34" t="s">
        <v>160</v>
      </c>
      <c r="D19" s="34" t="s">
        <v>31</v>
      </c>
      <c r="E19" s="66" t="s">
        <v>86</v>
      </c>
      <c r="F19" s="41" t="s">
        <v>134</v>
      </c>
      <c r="G19" s="34" t="s">
        <v>20</v>
      </c>
      <c r="H19" s="43">
        <v>6666.54</v>
      </c>
      <c r="I19" s="43">
        <v>777125.91</v>
      </c>
      <c r="J19" s="41" t="s">
        <v>154</v>
      </c>
      <c r="K19" s="34" t="s">
        <v>17</v>
      </c>
      <c r="L19" s="37" t="s">
        <v>162</v>
      </c>
    </row>
    <row r="20" spans="1:12" s="10" customFormat="1" ht="55.05" customHeight="1" x14ac:dyDescent="0.2">
      <c r="A20" s="40">
        <v>12</v>
      </c>
      <c r="B20" s="27" t="s">
        <v>119</v>
      </c>
      <c r="C20" s="41" t="s">
        <v>164</v>
      </c>
      <c r="D20" s="41" t="s">
        <v>32</v>
      </c>
      <c r="E20" s="61">
        <v>40708</v>
      </c>
      <c r="F20" s="41" t="s">
        <v>134</v>
      </c>
      <c r="G20" s="41" t="s">
        <v>20</v>
      </c>
      <c r="H20" s="62">
        <v>6852.98</v>
      </c>
      <c r="I20" s="62">
        <v>1606448.75</v>
      </c>
      <c r="J20" s="41" t="s">
        <v>154</v>
      </c>
      <c r="K20" s="41" t="s">
        <v>168</v>
      </c>
      <c r="L20" s="44" t="s">
        <v>167</v>
      </c>
    </row>
    <row r="21" spans="1:12" s="68" customFormat="1" ht="55.05" customHeight="1" x14ac:dyDescent="0.3">
      <c r="A21" s="40">
        <v>13</v>
      </c>
      <c r="B21" s="27" t="s">
        <v>120</v>
      </c>
      <c r="C21" s="41" t="s">
        <v>165</v>
      </c>
      <c r="D21" s="41" t="s">
        <v>34</v>
      </c>
      <c r="E21" s="67" t="s">
        <v>84</v>
      </c>
      <c r="F21" s="41" t="s">
        <v>134</v>
      </c>
      <c r="G21" s="41" t="s">
        <v>20</v>
      </c>
      <c r="H21" s="62">
        <v>7689.9</v>
      </c>
      <c r="I21" s="62">
        <v>814578.8</v>
      </c>
      <c r="J21" s="41" t="s">
        <v>154</v>
      </c>
      <c r="K21" s="41" t="s">
        <v>163</v>
      </c>
      <c r="L21" s="44" t="s">
        <v>166</v>
      </c>
    </row>
    <row r="22" spans="1:12" s="10" customFormat="1" ht="55.05" customHeight="1" x14ac:dyDescent="0.2">
      <c r="A22" s="40">
        <v>14</v>
      </c>
      <c r="B22" s="27" t="s">
        <v>106</v>
      </c>
      <c r="C22" s="41" t="s">
        <v>35</v>
      </c>
      <c r="D22" s="41" t="s">
        <v>36</v>
      </c>
      <c r="E22" s="70" t="s">
        <v>83</v>
      </c>
      <c r="F22" s="41" t="s">
        <v>134</v>
      </c>
      <c r="G22" s="41" t="s">
        <v>20</v>
      </c>
      <c r="H22" s="62">
        <v>48302</v>
      </c>
      <c r="I22" s="71">
        <v>3382654.2</v>
      </c>
      <c r="J22" s="41" t="s">
        <v>154</v>
      </c>
      <c r="K22" s="41" t="s">
        <v>172</v>
      </c>
      <c r="L22" s="44" t="s">
        <v>174</v>
      </c>
    </row>
    <row r="23" spans="1:12" s="10" customFormat="1" ht="55.05" customHeight="1" x14ac:dyDescent="0.2">
      <c r="A23" s="40">
        <v>15</v>
      </c>
      <c r="B23" s="27" t="s">
        <v>109</v>
      </c>
      <c r="C23" s="41" t="s">
        <v>169</v>
      </c>
      <c r="D23" s="41" t="s">
        <v>37</v>
      </c>
      <c r="E23" s="61">
        <v>40738</v>
      </c>
      <c r="F23" s="41" t="s">
        <v>134</v>
      </c>
      <c r="G23" s="41" t="s">
        <v>20</v>
      </c>
      <c r="H23" s="62">
        <v>4680.76</v>
      </c>
      <c r="I23" s="62">
        <v>605646.25</v>
      </c>
      <c r="J23" s="41" t="s">
        <v>154</v>
      </c>
      <c r="K23" s="41" t="s">
        <v>144</v>
      </c>
      <c r="L23" s="44" t="s">
        <v>175</v>
      </c>
    </row>
    <row r="24" spans="1:12" s="10" customFormat="1" ht="55.05" customHeight="1" x14ac:dyDescent="0.2">
      <c r="A24" s="40">
        <v>16</v>
      </c>
      <c r="B24" s="27" t="s">
        <v>116</v>
      </c>
      <c r="C24" s="41" t="s">
        <v>170</v>
      </c>
      <c r="D24" s="41" t="s">
        <v>38</v>
      </c>
      <c r="E24" s="69" t="s">
        <v>85</v>
      </c>
      <c r="F24" s="41" t="s">
        <v>134</v>
      </c>
      <c r="G24" s="41" t="s">
        <v>20</v>
      </c>
      <c r="H24" s="62">
        <v>8687.1</v>
      </c>
      <c r="I24" s="62">
        <v>1152442.8899999999</v>
      </c>
      <c r="J24" s="41" t="s">
        <v>171</v>
      </c>
      <c r="K24" s="41" t="s">
        <v>173</v>
      </c>
      <c r="L24" s="44" t="s">
        <v>176</v>
      </c>
    </row>
    <row r="25" spans="1:12" s="10" customFormat="1" ht="55.05" customHeight="1" x14ac:dyDescent="0.2">
      <c r="A25" s="40">
        <v>17</v>
      </c>
      <c r="B25" s="27" t="s">
        <v>105</v>
      </c>
      <c r="C25" s="41" t="s">
        <v>177</v>
      </c>
      <c r="D25" s="41" t="s">
        <v>39</v>
      </c>
      <c r="E25" s="72" t="s">
        <v>84</v>
      </c>
      <c r="F25" s="41" t="s">
        <v>134</v>
      </c>
      <c r="G25" s="41" t="s">
        <v>20</v>
      </c>
      <c r="H25" s="62">
        <v>6852.9</v>
      </c>
      <c r="I25" s="62">
        <v>768666.98</v>
      </c>
      <c r="J25" s="41" t="s">
        <v>154</v>
      </c>
      <c r="K25" s="41" t="s">
        <v>168</v>
      </c>
      <c r="L25" s="44" t="s">
        <v>185</v>
      </c>
    </row>
    <row r="26" spans="1:12" s="10" customFormat="1" ht="55.05" customHeight="1" x14ac:dyDescent="0.2">
      <c r="A26" s="40">
        <v>18</v>
      </c>
      <c r="B26" s="27" t="s">
        <v>115</v>
      </c>
      <c r="C26" s="41" t="s">
        <v>178</v>
      </c>
      <c r="D26" s="41" t="s">
        <v>40</v>
      </c>
      <c r="E26" s="61">
        <v>41353</v>
      </c>
      <c r="F26" s="41" t="s">
        <v>134</v>
      </c>
      <c r="G26" s="41" t="s">
        <v>20</v>
      </c>
      <c r="H26" s="62">
        <v>6048</v>
      </c>
      <c r="I26" s="62">
        <v>767862.08</v>
      </c>
      <c r="J26" s="41" t="s">
        <v>154</v>
      </c>
      <c r="K26" s="41" t="s">
        <v>184</v>
      </c>
      <c r="L26" s="44" t="s">
        <v>186</v>
      </c>
    </row>
    <row r="27" spans="1:12" s="10" customFormat="1" ht="55.05" customHeight="1" x14ac:dyDescent="0.2">
      <c r="A27" s="40">
        <v>19</v>
      </c>
      <c r="B27" s="27" t="s">
        <v>117</v>
      </c>
      <c r="C27" s="41" t="s">
        <v>179</v>
      </c>
      <c r="D27" s="41" t="s">
        <v>41</v>
      </c>
      <c r="E27" s="41" t="s">
        <v>87</v>
      </c>
      <c r="F27" s="41" t="s">
        <v>134</v>
      </c>
      <c r="G27" s="41" t="s">
        <v>20</v>
      </c>
      <c r="H27" s="62">
        <v>4566</v>
      </c>
      <c r="I27" s="62">
        <v>456379.75</v>
      </c>
      <c r="J27" s="41" t="s">
        <v>154</v>
      </c>
      <c r="K27" s="41" t="s">
        <v>144</v>
      </c>
      <c r="L27" s="44" t="s">
        <v>187</v>
      </c>
    </row>
    <row r="28" spans="1:12" s="10" customFormat="1" ht="55.05" customHeight="1" x14ac:dyDescent="0.2">
      <c r="A28" s="40">
        <v>20</v>
      </c>
      <c r="B28" s="27" t="s">
        <v>122</v>
      </c>
      <c r="C28" s="41" t="s">
        <v>180</v>
      </c>
      <c r="D28" s="41" t="s">
        <v>42</v>
      </c>
      <c r="E28" s="61">
        <v>40246</v>
      </c>
      <c r="F28" s="39" t="s">
        <v>182</v>
      </c>
      <c r="G28" s="41" t="s">
        <v>20</v>
      </c>
      <c r="H28" s="62">
        <v>3617.38</v>
      </c>
      <c r="I28" s="62">
        <v>676734.11</v>
      </c>
      <c r="J28" s="41" t="s">
        <v>183</v>
      </c>
      <c r="K28" s="41" t="s">
        <v>144</v>
      </c>
      <c r="L28" s="44" t="s">
        <v>188</v>
      </c>
    </row>
    <row r="29" spans="1:12" s="68" customFormat="1" ht="55.05" customHeight="1" x14ac:dyDescent="0.3">
      <c r="A29" s="73">
        <v>21</v>
      </c>
      <c r="B29" s="27" t="s">
        <v>123</v>
      </c>
      <c r="C29" s="41" t="s">
        <v>181</v>
      </c>
      <c r="D29" s="41" t="s">
        <v>43</v>
      </c>
      <c r="E29" s="61">
        <v>40805</v>
      </c>
      <c r="F29" s="41" t="s">
        <v>134</v>
      </c>
      <c r="G29" s="41" t="s">
        <v>20</v>
      </c>
      <c r="H29" s="62">
        <v>6666.22</v>
      </c>
      <c r="I29" s="62">
        <v>718604.26</v>
      </c>
      <c r="J29" s="41" t="s">
        <v>193</v>
      </c>
      <c r="K29" s="41" t="s">
        <v>17</v>
      </c>
      <c r="L29" s="44" t="s">
        <v>192</v>
      </c>
    </row>
    <row r="30" spans="1:12" s="68" customFormat="1" ht="55.05" customHeight="1" x14ac:dyDescent="0.3">
      <c r="A30" s="73">
        <v>22</v>
      </c>
      <c r="B30" s="27" t="s">
        <v>114</v>
      </c>
      <c r="C30" s="41" t="s">
        <v>189</v>
      </c>
      <c r="D30" s="41" t="s">
        <v>44</v>
      </c>
      <c r="E30" s="41" t="s">
        <v>89</v>
      </c>
      <c r="F30" s="39" t="s">
        <v>182</v>
      </c>
      <c r="G30" s="41" t="s">
        <v>20</v>
      </c>
      <c r="H30" s="62">
        <v>4566</v>
      </c>
      <c r="I30" s="62">
        <v>521655.5</v>
      </c>
      <c r="J30" s="41" t="s">
        <v>193</v>
      </c>
      <c r="K30" s="41" t="s">
        <v>144</v>
      </c>
      <c r="L30" s="44" t="s">
        <v>201</v>
      </c>
    </row>
    <row r="31" spans="1:12" s="68" customFormat="1" ht="55.05" customHeight="1" x14ac:dyDescent="0.3">
      <c r="A31" s="41">
        <v>23</v>
      </c>
      <c r="B31" s="27" t="s">
        <v>124</v>
      </c>
      <c r="C31" s="41" t="s">
        <v>45</v>
      </c>
      <c r="D31" s="41" t="s">
        <v>46</v>
      </c>
      <c r="E31" s="61">
        <v>40774</v>
      </c>
      <c r="F31" s="39" t="s">
        <v>182</v>
      </c>
      <c r="G31" s="41" t="s">
        <v>20</v>
      </c>
      <c r="H31" s="62">
        <v>4566</v>
      </c>
      <c r="I31" s="62">
        <v>455458</v>
      </c>
      <c r="J31" s="41" t="s">
        <v>47</v>
      </c>
      <c r="K31" s="41" t="s">
        <v>144</v>
      </c>
      <c r="L31" s="44" t="s">
        <v>196</v>
      </c>
    </row>
    <row r="32" spans="1:12" s="68" customFormat="1" ht="55.05" customHeight="1" x14ac:dyDescent="0.3">
      <c r="A32" s="73">
        <v>24</v>
      </c>
      <c r="B32" s="27" t="s">
        <v>121</v>
      </c>
      <c r="C32" s="41" t="s">
        <v>190</v>
      </c>
      <c r="D32" s="41" t="s">
        <v>48</v>
      </c>
      <c r="E32" s="61">
        <v>41354</v>
      </c>
      <c r="F32" s="41" t="s">
        <v>182</v>
      </c>
      <c r="G32" s="41" t="s">
        <v>20</v>
      </c>
      <c r="H32" s="62">
        <v>4566</v>
      </c>
      <c r="I32" s="62">
        <v>442681.75</v>
      </c>
      <c r="J32" s="41" t="s">
        <v>194</v>
      </c>
      <c r="K32" s="41" t="s">
        <v>144</v>
      </c>
      <c r="L32" s="44" t="s">
        <v>197</v>
      </c>
    </row>
    <row r="33" spans="1:12" s="68" customFormat="1" ht="55.05" customHeight="1" x14ac:dyDescent="0.3">
      <c r="A33" s="73">
        <v>25</v>
      </c>
      <c r="B33" s="27" t="s">
        <v>125</v>
      </c>
      <c r="C33" s="41" t="s">
        <v>191</v>
      </c>
      <c r="D33" s="41" t="s">
        <v>49</v>
      </c>
      <c r="E33" s="61">
        <v>41653</v>
      </c>
      <c r="F33" s="41" t="s">
        <v>134</v>
      </c>
      <c r="G33" s="41" t="s">
        <v>20</v>
      </c>
      <c r="H33" s="62">
        <v>4566</v>
      </c>
      <c r="I33" s="62">
        <v>477908</v>
      </c>
      <c r="J33" s="41" t="s">
        <v>195</v>
      </c>
      <c r="K33" s="41" t="s">
        <v>144</v>
      </c>
      <c r="L33" s="44" t="s">
        <v>198</v>
      </c>
    </row>
    <row r="34" spans="1:12" s="68" customFormat="1" ht="55.05" customHeight="1" x14ac:dyDescent="0.3">
      <c r="A34" s="73">
        <v>26</v>
      </c>
      <c r="B34" s="27" t="s">
        <v>126</v>
      </c>
      <c r="C34" s="41" t="s">
        <v>200</v>
      </c>
      <c r="D34" s="41" t="s">
        <v>50</v>
      </c>
      <c r="E34" s="69" t="s">
        <v>88</v>
      </c>
      <c r="F34" s="41" t="s">
        <v>134</v>
      </c>
      <c r="G34" s="41" t="s">
        <v>20</v>
      </c>
      <c r="H34" s="62">
        <v>7793.4</v>
      </c>
      <c r="I34" s="62">
        <v>197793.4</v>
      </c>
      <c r="J34" s="41" t="s">
        <v>158</v>
      </c>
      <c r="K34" s="41" t="s">
        <v>17</v>
      </c>
      <c r="L34" s="44" t="s">
        <v>199</v>
      </c>
    </row>
    <row r="35" spans="1:12" s="68" customFormat="1" ht="55.05" customHeight="1" x14ac:dyDescent="0.3">
      <c r="A35" s="73">
        <v>27</v>
      </c>
      <c r="B35" s="27" t="s">
        <v>127</v>
      </c>
      <c r="C35" s="41" t="s">
        <v>202</v>
      </c>
      <c r="D35" s="41" t="s">
        <v>51</v>
      </c>
      <c r="E35" s="61">
        <v>42590</v>
      </c>
      <c r="F35" s="41" t="s">
        <v>134</v>
      </c>
      <c r="G35" s="41" t="s">
        <v>20</v>
      </c>
      <c r="H35" s="62">
        <v>6258.6</v>
      </c>
      <c r="I35" s="62">
        <v>200275.20000000001</v>
      </c>
      <c r="J35" s="41" t="s">
        <v>195</v>
      </c>
      <c r="K35" s="41" t="s">
        <v>33</v>
      </c>
      <c r="L35" s="44" t="s">
        <v>207</v>
      </c>
    </row>
    <row r="36" spans="1:12" s="68" customFormat="1" ht="55.05" customHeight="1" x14ac:dyDescent="0.3">
      <c r="A36" s="73">
        <v>28</v>
      </c>
      <c r="B36" s="27" t="s">
        <v>128</v>
      </c>
      <c r="C36" s="41" t="s">
        <v>203</v>
      </c>
      <c r="D36" s="41" t="s">
        <v>52</v>
      </c>
      <c r="E36" s="61">
        <v>42702</v>
      </c>
      <c r="F36" s="41" t="s">
        <v>134</v>
      </c>
      <c r="G36" s="41" t="s">
        <v>20</v>
      </c>
      <c r="H36" s="62">
        <v>12263.7</v>
      </c>
      <c r="I36" s="62">
        <v>433930.58</v>
      </c>
      <c r="J36" s="41" t="s">
        <v>195</v>
      </c>
      <c r="K36" s="41" t="s">
        <v>17</v>
      </c>
      <c r="L36" s="44" t="s">
        <v>208</v>
      </c>
    </row>
    <row r="37" spans="1:12" s="68" customFormat="1" ht="55.05" customHeight="1" x14ac:dyDescent="0.3">
      <c r="A37" s="73">
        <v>29</v>
      </c>
      <c r="B37" s="27" t="s">
        <v>129</v>
      </c>
      <c r="C37" s="41" t="s">
        <v>53</v>
      </c>
      <c r="D37" s="41" t="s">
        <v>54</v>
      </c>
      <c r="E37" s="61">
        <v>42660</v>
      </c>
      <c r="F37" s="41" t="s">
        <v>134</v>
      </c>
      <c r="G37" s="41" t="s">
        <v>20</v>
      </c>
      <c r="H37" s="74">
        <v>10040</v>
      </c>
      <c r="I37" s="62">
        <v>642560</v>
      </c>
      <c r="J37" s="41" t="s">
        <v>206</v>
      </c>
      <c r="K37" s="41" t="s">
        <v>33</v>
      </c>
      <c r="L37" s="44" t="s">
        <v>209</v>
      </c>
    </row>
    <row r="38" spans="1:12" s="68" customFormat="1" ht="55.05" customHeight="1" x14ac:dyDescent="0.3">
      <c r="A38" s="73">
        <v>30</v>
      </c>
      <c r="B38" s="27" t="s">
        <v>130</v>
      </c>
      <c r="C38" s="41" t="s">
        <v>204</v>
      </c>
      <c r="D38" s="41" t="s">
        <v>55</v>
      </c>
      <c r="E38" s="61">
        <v>42985</v>
      </c>
      <c r="F38" s="41" t="s">
        <v>134</v>
      </c>
      <c r="G38" s="41" t="s">
        <v>20</v>
      </c>
      <c r="H38" s="62">
        <v>5416.86</v>
      </c>
      <c r="I38" s="71">
        <v>281676.71999999997</v>
      </c>
      <c r="J38" s="41" t="s">
        <v>212</v>
      </c>
      <c r="K38" s="41" t="s">
        <v>144</v>
      </c>
      <c r="L38" s="44" t="s">
        <v>210</v>
      </c>
    </row>
    <row r="39" spans="1:12" s="68" customFormat="1" ht="55.05" customHeight="1" x14ac:dyDescent="0.3">
      <c r="A39" s="73">
        <v>31</v>
      </c>
      <c r="B39" s="27" t="s">
        <v>131</v>
      </c>
      <c r="C39" s="41" t="s">
        <v>205</v>
      </c>
      <c r="D39" s="41" t="s">
        <v>56</v>
      </c>
      <c r="E39" s="61">
        <v>43158</v>
      </c>
      <c r="F39" s="41" t="s">
        <v>134</v>
      </c>
      <c r="G39" s="41" t="s">
        <v>20</v>
      </c>
      <c r="H39" s="62">
        <v>12831</v>
      </c>
      <c r="I39" s="74">
        <v>718536</v>
      </c>
      <c r="J39" s="41" t="s">
        <v>158</v>
      </c>
      <c r="K39" s="41" t="s">
        <v>151</v>
      </c>
      <c r="L39" s="44" t="s">
        <v>211</v>
      </c>
    </row>
    <row r="40" spans="1:12" s="10" customFormat="1" ht="16.350000000000001" customHeight="1" x14ac:dyDescent="0.2">
      <c r="A40" s="33"/>
      <c r="B40" s="41"/>
      <c r="C40" s="25"/>
      <c r="D40" s="25"/>
      <c r="E40" s="25"/>
      <c r="F40" s="25"/>
      <c r="G40" s="25"/>
      <c r="H40" s="25"/>
      <c r="I40" s="25"/>
      <c r="J40" s="25"/>
      <c r="K40" s="25"/>
      <c r="L40" s="37"/>
    </row>
    <row r="41" spans="1:12" s="10" customFormat="1" ht="16.350000000000001" customHeight="1" x14ac:dyDescent="0.2">
      <c r="A41" s="36"/>
      <c r="B41" s="42"/>
      <c r="C41" s="26"/>
      <c r="D41" s="26"/>
      <c r="E41" s="26"/>
      <c r="F41" s="26"/>
      <c r="G41" s="26"/>
      <c r="H41" s="26"/>
      <c r="I41" s="26"/>
      <c r="J41" s="26"/>
      <c r="K41" s="26"/>
      <c r="L41" s="32"/>
    </row>
    <row r="42" spans="1:12" s="10" customFormat="1" ht="15" customHeight="1" x14ac:dyDescent="0.2">
      <c r="A42" s="5">
        <v>32</v>
      </c>
      <c r="B42" s="5"/>
      <c r="C42" s="6"/>
      <c r="D42" s="6"/>
      <c r="E42" s="6"/>
      <c r="F42" s="6" t="s">
        <v>60</v>
      </c>
      <c r="G42" s="5"/>
      <c r="H42" s="5"/>
      <c r="I42" s="5"/>
      <c r="J42" s="6"/>
      <c r="K42" s="6"/>
      <c r="L42" s="18" t="s">
        <v>73</v>
      </c>
    </row>
    <row r="43" spans="1:12" s="10" customFormat="1" ht="15" customHeight="1" x14ac:dyDescent="0.2">
      <c r="A43" s="8"/>
      <c r="B43" s="8"/>
      <c r="C43" s="8" t="s">
        <v>58</v>
      </c>
      <c r="D43" s="8"/>
      <c r="E43" s="8"/>
      <c r="F43" s="8" t="s">
        <v>61</v>
      </c>
      <c r="G43" s="8"/>
      <c r="H43" s="8"/>
      <c r="I43" s="8"/>
      <c r="J43" s="8" t="s">
        <v>59</v>
      </c>
      <c r="K43" s="8"/>
      <c r="L43" s="17" t="s">
        <v>93</v>
      </c>
    </row>
    <row r="44" spans="1:12" s="10" customFormat="1" ht="15" customHeight="1" x14ac:dyDescent="0.2">
      <c r="A44" s="8"/>
      <c r="B44" s="8"/>
      <c r="C44" s="8"/>
      <c r="D44" s="8"/>
      <c r="E44" s="8"/>
      <c r="F44" s="8"/>
      <c r="G44" s="8"/>
      <c r="H44" s="8"/>
      <c r="I44" s="8"/>
      <c r="J44" s="8"/>
      <c r="K44" s="8"/>
      <c r="L44" s="17" t="s">
        <v>132</v>
      </c>
    </row>
    <row r="45" spans="1:12" s="10" customFormat="1" ht="15" customHeight="1" x14ac:dyDescent="0.2">
      <c r="A45" s="9"/>
      <c r="B45" s="9"/>
      <c r="C45" s="9"/>
      <c r="D45" s="9"/>
      <c r="E45" s="9"/>
      <c r="F45" s="9"/>
      <c r="G45" s="9"/>
      <c r="H45" s="9"/>
      <c r="I45" s="9"/>
      <c r="J45" s="9"/>
      <c r="K45" s="9"/>
      <c r="L45" s="16"/>
    </row>
    <row r="46" spans="1:12" s="10" customFormat="1" ht="15" customHeight="1" x14ac:dyDescent="0.2">
      <c r="A46" s="5">
        <v>33</v>
      </c>
      <c r="B46" s="5"/>
      <c r="C46" s="6"/>
      <c r="D46" s="6"/>
      <c r="E46" s="6"/>
      <c r="F46" s="6" t="s">
        <v>67</v>
      </c>
      <c r="G46" s="6"/>
      <c r="H46" s="6"/>
      <c r="I46" s="6"/>
      <c r="J46" s="6" t="s">
        <v>63</v>
      </c>
      <c r="K46" s="6"/>
      <c r="L46" s="18" t="s">
        <v>95</v>
      </c>
    </row>
    <row r="47" spans="1:12" s="10" customFormat="1" ht="15" customHeight="1" x14ac:dyDescent="0.2">
      <c r="A47" s="7"/>
      <c r="B47" s="7"/>
      <c r="C47" s="8" t="s">
        <v>62</v>
      </c>
      <c r="D47" s="8"/>
      <c r="E47" s="8"/>
      <c r="F47" s="8" t="s">
        <v>68</v>
      </c>
      <c r="G47" s="8"/>
      <c r="H47" s="8"/>
      <c r="I47" s="8"/>
      <c r="J47" s="8" t="s">
        <v>64</v>
      </c>
      <c r="K47" s="8"/>
      <c r="L47" s="13" t="s">
        <v>96</v>
      </c>
    </row>
    <row r="48" spans="1:12" s="10" customFormat="1" ht="15" customHeight="1" x14ac:dyDescent="0.2">
      <c r="A48" s="8"/>
      <c r="B48" s="8"/>
      <c r="C48" s="8"/>
      <c r="D48" s="8"/>
      <c r="E48" s="8"/>
      <c r="F48" s="8" t="s">
        <v>69</v>
      </c>
      <c r="G48" s="8"/>
      <c r="H48" s="8"/>
      <c r="I48" s="8"/>
      <c r="J48" s="8" t="s">
        <v>63</v>
      </c>
      <c r="K48" s="8"/>
      <c r="L48" s="17" t="s">
        <v>97</v>
      </c>
    </row>
    <row r="49" spans="1:12" s="10" customFormat="1" ht="15" customHeight="1" x14ac:dyDescent="0.2">
      <c r="A49" s="8"/>
      <c r="B49" s="8"/>
      <c r="C49" s="8"/>
      <c r="D49" s="8"/>
      <c r="E49" s="8"/>
      <c r="F49" s="8"/>
      <c r="G49" s="8"/>
      <c r="H49" s="8"/>
      <c r="I49" s="8"/>
      <c r="J49" s="8" t="s">
        <v>65</v>
      </c>
      <c r="K49" s="8"/>
      <c r="L49" s="17" t="s">
        <v>98</v>
      </c>
    </row>
    <row r="50" spans="1:12" s="10" customFormat="1" ht="15" customHeight="1" x14ac:dyDescent="0.2">
      <c r="A50" s="5">
        <v>34</v>
      </c>
      <c r="B50" s="5"/>
      <c r="C50" s="20" t="s">
        <v>77</v>
      </c>
      <c r="D50" s="6"/>
      <c r="E50" s="6"/>
      <c r="F50" s="6" t="s">
        <v>91</v>
      </c>
      <c r="G50" s="6"/>
      <c r="H50" s="6"/>
      <c r="I50" s="6"/>
      <c r="J50" s="6"/>
      <c r="K50" s="6"/>
      <c r="L50" s="20" t="s">
        <v>74</v>
      </c>
    </row>
    <row r="51" spans="1:12" s="10" customFormat="1" ht="15" customHeight="1" x14ac:dyDescent="0.2">
      <c r="A51" s="8"/>
      <c r="B51" s="8"/>
      <c r="C51" s="14" t="s">
        <v>94</v>
      </c>
      <c r="D51" s="8"/>
      <c r="E51" s="8"/>
      <c r="F51" s="8" t="s">
        <v>92</v>
      </c>
      <c r="G51" s="8"/>
      <c r="H51" s="8"/>
      <c r="I51" s="8"/>
      <c r="J51" s="8"/>
      <c r="K51" s="8"/>
      <c r="L51" s="14" t="s">
        <v>75</v>
      </c>
    </row>
    <row r="52" spans="1:12" s="10" customFormat="1" ht="15" customHeight="1" x14ac:dyDescent="0.2">
      <c r="A52" s="8"/>
      <c r="B52" s="8"/>
      <c r="C52" s="14" t="s">
        <v>78</v>
      </c>
      <c r="D52" s="8"/>
      <c r="E52" s="8"/>
      <c r="F52" s="8"/>
      <c r="G52" s="8"/>
      <c r="H52" s="8"/>
      <c r="I52" s="8"/>
      <c r="J52" s="8"/>
      <c r="K52" s="8"/>
      <c r="L52" s="14" t="s">
        <v>76</v>
      </c>
    </row>
    <row r="53" spans="1:12" s="10" customFormat="1" ht="15" customHeight="1" x14ac:dyDescent="0.2">
      <c r="A53" s="8"/>
      <c r="B53" s="8"/>
      <c r="C53" s="8"/>
      <c r="D53" s="8"/>
      <c r="E53" s="8"/>
      <c r="F53" s="8"/>
      <c r="G53" s="8"/>
      <c r="H53" s="8"/>
      <c r="I53" s="8"/>
      <c r="J53" s="8"/>
      <c r="K53" s="8"/>
      <c r="L53" s="13"/>
    </row>
    <row r="54" spans="1:12" s="10" customFormat="1" ht="15" customHeight="1" x14ac:dyDescent="0.2">
      <c r="A54" s="9"/>
      <c r="B54" s="9"/>
      <c r="C54" s="9"/>
      <c r="D54" s="9"/>
      <c r="E54" s="9"/>
      <c r="F54" s="9"/>
      <c r="G54" s="9"/>
      <c r="H54" s="9"/>
      <c r="I54" s="9"/>
      <c r="J54" s="9"/>
      <c r="K54" s="9"/>
      <c r="L54" s="15"/>
    </row>
    <row r="55" spans="1:12" s="10" customFormat="1" ht="15" customHeight="1" x14ac:dyDescent="0.2">
      <c r="A55" s="21"/>
      <c r="B55" s="21"/>
      <c r="C55" s="21"/>
      <c r="D55" s="21"/>
      <c r="E55" s="21"/>
      <c r="F55" s="21"/>
      <c r="G55" s="21"/>
      <c r="H55" s="11" t="s">
        <v>66</v>
      </c>
      <c r="I55" s="12">
        <f>SUM(I9:I54)</f>
        <v>25358805.949999996</v>
      </c>
    </row>
    <row r="56" spans="1:12" s="10" customFormat="1" ht="15" customHeight="1" x14ac:dyDescent="0.2">
      <c r="L56" s="19"/>
    </row>
    <row r="57" spans="1:12" s="10" customFormat="1" ht="15" customHeight="1" x14ac:dyDescent="0.2">
      <c r="C57" s="19"/>
      <c r="I57" s="22"/>
      <c r="L57" s="19"/>
    </row>
    <row r="58" spans="1:12" s="10" customFormat="1" ht="15" customHeight="1" x14ac:dyDescent="0.2">
      <c r="C58" s="19"/>
      <c r="I58" s="22"/>
      <c r="L58" s="19"/>
    </row>
    <row r="59" spans="1:12" s="10" customFormat="1" ht="15" customHeight="1" x14ac:dyDescent="0.2">
      <c r="C59" s="19"/>
      <c r="I59" s="22"/>
    </row>
    <row r="60" spans="1:12" s="10" customFormat="1" ht="15" customHeight="1" x14ac:dyDescent="0.2"/>
    <row r="61" spans="1:12" s="10" customFormat="1" ht="15" customHeight="1" x14ac:dyDescent="0.2"/>
    <row r="62" spans="1:12" s="1" customFormat="1" x14ac:dyDescent="0.3">
      <c r="A62" s="3"/>
      <c r="B62" s="3"/>
      <c r="C62" s="3"/>
      <c r="G62" s="3"/>
      <c r="J62" s="3"/>
      <c r="K62" s="3"/>
      <c r="L62" s="3"/>
    </row>
    <row r="63" spans="1:12" s="1" customFormat="1" x14ac:dyDescent="0.3">
      <c r="A63" s="3"/>
      <c r="B63" s="3"/>
      <c r="C63" s="3"/>
      <c r="G63" s="3"/>
      <c r="J63" s="3"/>
      <c r="K63" s="3"/>
      <c r="L63" s="3"/>
    </row>
    <row r="64" spans="1:12" s="1" customFormat="1" x14ac:dyDescent="0.3">
      <c r="A64" s="3"/>
      <c r="B64" s="3"/>
      <c r="C64" s="3"/>
      <c r="G64" s="3"/>
      <c r="J64" s="3"/>
      <c r="K64" s="3"/>
      <c r="L64" s="3"/>
    </row>
    <row r="65" spans="1:12" s="1" customFormat="1" x14ac:dyDescent="0.3">
      <c r="A65" s="3"/>
      <c r="B65" s="3"/>
      <c r="C65" s="3"/>
      <c r="G65" s="3"/>
      <c r="J65" s="3"/>
      <c r="K65" s="3"/>
      <c r="L65" s="3"/>
    </row>
  </sheetData>
  <mergeCells count="2">
    <mergeCell ref="A4:L4"/>
    <mergeCell ref="A5:L5"/>
  </mergeCells>
  <printOptions horizontalCentered="1" verticalCentered="1"/>
  <pageMargins left="0" right="0" top="0.74803149606299213" bottom="0.74803149606299213" header="0.31496062992125984" footer="0.31496062992125984"/>
  <pageSetup paperSize="121"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48"/>
  <sheetViews>
    <sheetView tabSelected="1" zoomScale="110" zoomScaleNormal="110" workbookViewId="0">
      <selection activeCell="F6" sqref="F6"/>
    </sheetView>
  </sheetViews>
  <sheetFormatPr baseColWidth="10" defaultRowHeight="14.4" x14ac:dyDescent="0.3"/>
  <cols>
    <col min="1" max="1" width="3.5546875" style="4" customWidth="1"/>
    <col min="2" max="2" width="7.109375" style="4" customWidth="1"/>
    <col min="3" max="3" width="15.88671875" style="4" customWidth="1"/>
    <col min="4" max="4" width="8.88671875" customWidth="1"/>
    <col min="5" max="5" width="9.109375" customWidth="1"/>
    <col min="6" max="6" width="13.88671875" customWidth="1"/>
    <col min="7" max="7" width="11.88671875" style="4" customWidth="1"/>
    <col min="8" max="8" width="12.109375" customWidth="1"/>
    <col min="9" max="9" width="10.5546875" style="4" customWidth="1"/>
    <col min="10" max="10" width="11.21875" style="4" customWidth="1"/>
    <col min="11" max="11" width="50.21875" style="4" customWidth="1"/>
  </cols>
  <sheetData>
    <row r="4" spans="1:11" ht="18" x14ac:dyDescent="0.35">
      <c r="A4" s="107" t="s">
        <v>222</v>
      </c>
      <c r="B4" s="107"/>
      <c r="C4" s="107"/>
      <c r="D4" s="107"/>
      <c r="E4" s="107"/>
      <c r="F4" s="107"/>
      <c r="G4" s="107"/>
      <c r="H4" s="107"/>
      <c r="I4" s="107"/>
      <c r="J4" s="107"/>
      <c r="K4" s="107"/>
    </row>
    <row r="5" spans="1:11" x14ac:dyDescent="0.3">
      <c r="A5" s="35"/>
      <c r="B5" s="35"/>
      <c r="C5" s="35"/>
      <c r="D5" s="35"/>
      <c r="E5" s="35"/>
      <c r="F5" s="35"/>
      <c r="G5" s="35"/>
      <c r="H5" s="35"/>
      <c r="I5" s="35"/>
      <c r="J5" s="35"/>
      <c r="K5" s="35"/>
    </row>
    <row r="6" spans="1:11" s="75" customFormat="1" ht="34.200000000000003" customHeight="1" x14ac:dyDescent="0.3">
      <c r="A6" s="82" t="s">
        <v>0</v>
      </c>
      <c r="B6" s="82" t="s">
        <v>21</v>
      </c>
      <c r="C6" s="83" t="s">
        <v>214</v>
      </c>
      <c r="D6" s="84" t="s">
        <v>1</v>
      </c>
      <c r="E6" s="84" t="s">
        <v>72</v>
      </c>
      <c r="F6" s="83" t="s">
        <v>215</v>
      </c>
      <c r="G6" s="83" t="s">
        <v>216</v>
      </c>
      <c r="H6" s="83" t="s">
        <v>217</v>
      </c>
      <c r="I6" s="83" t="s">
        <v>218</v>
      </c>
      <c r="J6" s="84" t="s">
        <v>13</v>
      </c>
      <c r="K6" s="84" t="s">
        <v>14</v>
      </c>
    </row>
    <row r="7" spans="1:11" s="10" customFormat="1" ht="60" customHeight="1" x14ac:dyDescent="0.2">
      <c r="A7" s="45">
        <v>1</v>
      </c>
      <c r="B7" s="46" t="s">
        <v>102</v>
      </c>
      <c r="C7" s="47" t="s">
        <v>133</v>
      </c>
      <c r="D7" s="48" t="s">
        <v>15</v>
      </c>
      <c r="E7" s="49" t="s">
        <v>71</v>
      </c>
      <c r="F7" s="50" t="s">
        <v>134</v>
      </c>
      <c r="G7" s="48" t="s">
        <v>20</v>
      </c>
      <c r="H7" s="51">
        <v>629360.56999999995</v>
      </c>
      <c r="I7" s="47" t="s">
        <v>213</v>
      </c>
      <c r="J7" s="48" t="s">
        <v>17</v>
      </c>
      <c r="K7" s="52" t="s">
        <v>136</v>
      </c>
    </row>
    <row r="8" spans="1:11" s="10" customFormat="1" ht="60" customHeight="1" x14ac:dyDescent="0.2">
      <c r="A8" s="85">
        <v>2</v>
      </c>
      <c r="B8" s="84" t="s">
        <v>101</v>
      </c>
      <c r="C8" s="76" t="s">
        <v>18</v>
      </c>
      <c r="D8" s="76" t="s">
        <v>19</v>
      </c>
      <c r="E8" s="77">
        <v>42376</v>
      </c>
      <c r="F8" s="78" t="s">
        <v>134</v>
      </c>
      <c r="G8" s="76" t="s">
        <v>20</v>
      </c>
      <c r="H8" s="79">
        <v>897030.06</v>
      </c>
      <c r="I8" s="78" t="s">
        <v>137</v>
      </c>
      <c r="J8" s="78" t="s">
        <v>138</v>
      </c>
      <c r="K8" s="80" t="s">
        <v>139</v>
      </c>
    </row>
    <row r="9" spans="1:11" s="10" customFormat="1" ht="60" customHeight="1" x14ac:dyDescent="0.2">
      <c r="A9" s="86">
        <v>3</v>
      </c>
      <c r="B9" s="46" t="s">
        <v>103</v>
      </c>
      <c r="C9" s="47" t="s">
        <v>140</v>
      </c>
      <c r="D9" s="48" t="s">
        <v>22</v>
      </c>
      <c r="E9" s="54" t="s">
        <v>70</v>
      </c>
      <c r="F9" s="47" t="s">
        <v>134</v>
      </c>
      <c r="G9" s="48" t="s">
        <v>20</v>
      </c>
      <c r="H9" s="51">
        <v>2766885.46</v>
      </c>
      <c r="I9" s="47" t="s">
        <v>213</v>
      </c>
      <c r="J9" s="48" t="s">
        <v>23</v>
      </c>
      <c r="K9" s="52" t="s">
        <v>142</v>
      </c>
    </row>
    <row r="10" spans="1:11" s="10" customFormat="1" ht="60" customHeight="1" x14ac:dyDescent="0.2">
      <c r="A10" s="106">
        <v>4</v>
      </c>
      <c r="B10" s="81" t="s">
        <v>104</v>
      </c>
      <c r="C10" s="78" t="s">
        <v>143</v>
      </c>
      <c r="D10" s="76" t="s">
        <v>24</v>
      </c>
      <c r="E10" s="87">
        <v>40694</v>
      </c>
      <c r="F10" s="78" t="s">
        <v>134</v>
      </c>
      <c r="G10" s="76" t="s">
        <v>20</v>
      </c>
      <c r="H10" s="79">
        <v>515088</v>
      </c>
      <c r="I10" s="78" t="s">
        <v>135</v>
      </c>
      <c r="J10" s="78" t="s">
        <v>144</v>
      </c>
      <c r="K10" s="80" t="s">
        <v>145</v>
      </c>
    </row>
    <row r="11" spans="1:11" s="10" customFormat="1" ht="60" customHeight="1" x14ac:dyDescent="0.2">
      <c r="A11" s="45">
        <v>5</v>
      </c>
      <c r="B11" s="56" t="s">
        <v>107</v>
      </c>
      <c r="C11" s="48" t="s">
        <v>57</v>
      </c>
      <c r="D11" s="48" t="s">
        <v>25</v>
      </c>
      <c r="E11" s="49" t="s">
        <v>79</v>
      </c>
      <c r="F11" s="47" t="s">
        <v>134</v>
      </c>
      <c r="G11" s="48" t="s">
        <v>20</v>
      </c>
      <c r="H11" s="51">
        <v>680715</v>
      </c>
      <c r="I11" s="47" t="s">
        <v>146</v>
      </c>
      <c r="J11" s="47" t="s">
        <v>144</v>
      </c>
      <c r="K11" s="52" t="s">
        <v>147</v>
      </c>
    </row>
    <row r="12" spans="1:11" s="10" customFormat="1" ht="60" customHeight="1" x14ac:dyDescent="0.2">
      <c r="A12" s="85">
        <v>6</v>
      </c>
      <c r="B12" s="81" t="s">
        <v>108</v>
      </c>
      <c r="C12" s="78" t="s">
        <v>148</v>
      </c>
      <c r="D12" s="78" t="s">
        <v>26</v>
      </c>
      <c r="E12" s="88">
        <v>40722</v>
      </c>
      <c r="F12" s="78" t="s">
        <v>134</v>
      </c>
      <c r="G12" s="78" t="s">
        <v>20</v>
      </c>
      <c r="H12" s="89">
        <v>716984.16</v>
      </c>
      <c r="I12" s="78" t="s">
        <v>141</v>
      </c>
      <c r="J12" s="78" t="s">
        <v>17</v>
      </c>
      <c r="K12" s="80" t="s">
        <v>149</v>
      </c>
    </row>
    <row r="13" spans="1:11" s="10" customFormat="1" ht="60" customHeight="1" x14ac:dyDescent="0.2">
      <c r="A13" s="45">
        <v>7</v>
      </c>
      <c r="B13" s="46" t="s">
        <v>110</v>
      </c>
      <c r="C13" s="47" t="s">
        <v>150</v>
      </c>
      <c r="D13" s="48" t="s">
        <v>27</v>
      </c>
      <c r="E13" s="90" t="s">
        <v>80</v>
      </c>
      <c r="F13" s="47" t="s">
        <v>134</v>
      </c>
      <c r="G13" s="47" t="s">
        <v>20</v>
      </c>
      <c r="H13" s="51">
        <v>1700574.45</v>
      </c>
      <c r="I13" s="47" t="s">
        <v>154</v>
      </c>
      <c r="J13" s="47" t="s">
        <v>151</v>
      </c>
      <c r="K13" s="52" t="s">
        <v>152</v>
      </c>
    </row>
    <row r="14" spans="1:11" s="10" customFormat="1" ht="60" customHeight="1" x14ac:dyDescent="0.2">
      <c r="A14" s="91">
        <v>8</v>
      </c>
      <c r="B14" s="84" t="s">
        <v>111</v>
      </c>
      <c r="C14" s="78" t="s">
        <v>153</v>
      </c>
      <c r="D14" s="76" t="s">
        <v>28</v>
      </c>
      <c r="E14" s="87" t="s">
        <v>81</v>
      </c>
      <c r="F14" s="78" t="s">
        <v>134</v>
      </c>
      <c r="G14" s="76" t="s">
        <v>20</v>
      </c>
      <c r="H14" s="79">
        <v>557049.79</v>
      </c>
      <c r="I14" s="78" t="s">
        <v>154</v>
      </c>
      <c r="J14" s="76" t="s">
        <v>144</v>
      </c>
      <c r="K14" s="80" t="s">
        <v>155</v>
      </c>
    </row>
    <row r="15" spans="1:11" s="10" customFormat="1" ht="60" customHeight="1" x14ac:dyDescent="0.2">
      <c r="A15" s="48">
        <v>9</v>
      </c>
      <c r="B15" s="56" t="s">
        <v>112</v>
      </c>
      <c r="C15" s="47" t="s">
        <v>156</v>
      </c>
      <c r="D15" s="48" t="s">
        <v>29</v>
      </c>
      <c r="E15" s="49" t="s">
        <v>82</v>
      </c>
      <c r="F15" s="47" t="s">
        <v>134</v>
      </c>
      <c r="G15" s="48" t="s">
        <v>20</v>
      </c>
      <c r="H15" s="51">
        <v>801499.33</v>
      </c>
      <c r="I15" s="47" t="s">
        <v>154</v>
      </c>
      <c r="J15" s="48" t="s">
        <v>17</v>
      </c>
      <c r="K15" s="52" t="s">
        <v>157</v>
      </c>
    </row>
    <row r="16" spans="1:11" s="10" customFormat="1" ht="60" customHeight="1" x14ac:dyDescent="0.2">
      <c r="A16" s="84">
        <v>10</v>
      </c>
      <c r="B16" s="81" t="s">
        <v>118</v>
      </c>
      <c r="C16" s="78" t="s">
        <v>220</v>
      </c>
      <c r="D16" s="78" t="s">
        <v>30</v>
      </c>
      <c r="E16" s="88">
        <v>40767</v>
      </c>
      <c r="F16" s="78" t="s">
        <v>134</v>
      </c>
      <c r="G16" s="78" t="s">
        <v>20</v>
      </c>
      <c r="H16" s="89">
        <f>761814.08+4566</f>
        <v>766380.08</v>
      </c>
      <c r="I16" s="78" t="s">
        <v>154</v>
      </c>
      <c r="J16" s="78" t="s">
        <v>144</v>
      </c>
      <c r="K16" s="80" t="s">
        <v>161</v>
      </c>
    </row>
    <row r="17" spans="1:11" s="10" customFormat="1" ht="60" customHeight="1" x14ac:dyDescent="0.2">
      <c r="A17" s="45">
        <v>11</v>
      </c>
      <c r="B17" s="56" t="s">
        <v>113</v>
      </c>
      <c r="C17" s="47" t="s">
        <v>160</v>
      </c>
      <c r="D17" s="48" t="s">
        <v>31</v>
      </c>
      <c r="E17" s="92" t="s">
        <v>86</v>
      </c>
      <c r="F17" s="47" t="s">
        <v>134</v>
      </c>
      <c r="G17" s="48" t="s">
        <v>20</v>
      </c>
      <c r="H17" s="51">
        <f>751875.3+6666.54</f>
        <v>758541.84000000008</v>
      </c>
      <c r="I17" s="47" t="s">
        <v>154</v>
      </c>
      <c r="J17" s="48" t="s">
        <v>17</v>
      </c>
      <c r="K17" s="93" t="s">
        <v>162</v>
      </c>
    </row>
    <row r="18" spans="1:11" s="10" customFormat="1" ht="60" customHeight="1" x14ac:dyDescent="0.2">
      <c r="A18" s="84">
        <v>12</v>
      </c>
      <c r="B18" s="81" t="s">
        <v>119</v>
      </c>
      <c r="C18" s="78" t="s">
        <v>164</v>
      </c>
      <c r="D18" s="78" t="s">
        <v>32</v>
      </c>
      <c r="E18" s="88">
        <v>40708</v>
      </c>
      <c r="F18" s="78" t="s">
        <v>134</v>
      </c>
      <c r="G18" s="78" t="s">
        <v>20</v>
      </c>
      <c r="H18" s="89">
        <f>772724.27+6852.98</f>
        <v>779577.25</v>
      </c>
      <c r="I18" s="78" t="s">
        <v>154</v>
      </c>
      <c r="J18" s="78" t="s">
        <v>168</v>
      </c>
      <c r="K18" s="80" t="s">
        <v>167</v>
      </c>
    </row>
    <row r="19" spans="1:11" s="68" customFormat="1" ht="60" customHeight="1" x14ac:dyDescent="0.3">
      <c r="A19" s="46">
        <v>13</v>
      </c>
      <c r="B19" s="56" t="s">
        <v>120</v>
      </c>
      <c r="C19" s="47" t="s">
        <v>165</v>
      </c>
      <c r="D19" s="47" t="s">
        <v>34</v>
      </c>
      <c r="E19" s="94" t="s">
        <v>84</v>
      </c>
      <c r="F19" s="47" t="s">
        <v>134</v>
      </c>
      <c r="G19" s="47" t="s">
        <v>20</v>
      </c>
      <c r="H19" s="95">
        <v>814578.8</v>
      </c>
      <c r="I19" s="47" t="s">
        <v>154</v>
      </c>
      <c r="J19" s="47" t="s">
        <v>163</v>
      </c>
      <c r="K19" s="52" t="s">
        <v>166</v>
      </c>
    </row>
    <row r="20" spans="1:11" s="10" customFormat="1" ht="60" customHeight="1" x14ac:dyDescent="0.2">
      <c r="A20" s="84">
        <v>14</v>
      </c>
      <c r="B20" s="81" t="s">
        <v>106</v>
      </c>
      <c r="C20" s="78" t="s">
        <v>35</v>
      </c>
      <c r="D20" s="78" t="s">
        <v>36</v>
      </c>
      <c r="E20" s="96" t="s">
        <v>83</v>
      </c>
      <c r="F20" s="78" t="s">
        <v>134</v>
      </c>
      <c r="G20" s="78" t="s">
        <v>20</v>
      </c>
      <c r="H20" s="97">
        <v>3382651.2</v>
      </c>
      <c r="I20" s="78" t="s">
        <v>154</v>
      </c>
      <c r="J20" s="78" t="s">
        <v>172</v>
      </c>
      <c r="K20" s="80" t="s">
        <v>174</v>
      </c>
    </row>
    <row r="21" spans="1:11" s="10" customFormat="1" ht="60" customHeight="1" x14ac:dyDescent="0.2">
      <c r="A21" s="46">
        <v>15</v>
      </c>
      <c r="B21" s="56" t="s">
        <v>109</v>
      </c>
      <c r="C21" s="47" t="s">
        <v>169</v>
      </c>
      <c r="D21" s="47" t="s">
        <v>37</v>
      </c>
      <c r="E21" s="98">
        <v>40738</v>
      </c>
      <c r="F21" s="47" t="s">
        <v>134</v>
      </c>
      <c r="G21" s="47" t="s">
        <v>20</v>
      </c>
      <c r="H21" s="95">
        <v>605646.25</v>
      </c>
      <c r="I21" s="47" t="s">
        <v>154</v>
      </c>
      <c r="J21" s="47" t="s">
        <v>144</v>
      </c>
      <c r="K21" s="52" t="s">
        <v>175</v>
      </c>
    </row>
    <row r="22" spans="1:11" s="10" customFormat="1" ht="60" customHeight="1" x14ac:dyDescent="0.2">
      <c r="A22" s="84">
        <v>16</v>
      </c>
      <c r="B22" s="81" t="s">
        <v>116</v>
      </c>
      <c r="C22" s="78" t="s">
        <v>170</v>
      </c>
      <c r="D22" s="78" t="s">
        <v>38</v>
      </c>
      <c r="E22" s="99" t="s">
        <v>85</v>
      </c>
      <c r="F22" s="78" t="s">
        <v>134</v>
      </c>
      <c r="G22" s="78" t="s">
        <v>20</v>
      </c>
      <c r="H22" s="89">
        <v>1152442.8899999999</v>
      </c>
      <c r="I22" s="78" t="s">
        <v>171</v>
      </c>
      <c r="J22" s="78" t="s">
        <v>173</v>
      </c>
      <c r="K22" s="80" t="s">
        <v>176</v>
      </c>
    </row>
    <row r="23" spans="1:11" s="10" customFormat="1" ht="60" customHeight="1" x14ac:dyDescent="0.2">
      <c r="A23" s="46">
        <v>17</v>
      </c>
      <c r="B23" s="56" t="s">
        <v>105</v>
      </c>
      <c r="C23" s="47" t="s">
        <v>177</v>
      </c>
      <c r="D23" s="47" t="s">
        <v>39</v>
      </c>
      <c r="E23" s="100" t="s">
        <v>84</v>
      </c>
      <c r="F23" s="47" t="s">
        <v>134</v>
      </c>
      <c r="G23" s="47" t="s">
        <v>20</v>
      </c>
      <c r="H23" s="95">
        <v>768666.98</v>
      </c>
      <c r="I23" s="47" t="s">
        <v>154</v>
      </c>
      <c r="J23" s="47" t="s">
        <v>168</v>
      </c>
      <c r="K23" s="52" t="s">
        <v>185</v>
      </c>
    </row>
    <row r="24" spans="1:11" s="10" customFormat="1" ht="60" customHeight="1" x14ac:dyDescent="0.2">
      <c r="A24" s="84">
        <v>18</v>
      </c>
      <c r="B24" s="81" t="s">
        <v>115</v>
      </c>
      <c r="C24" s="78" t="s">
        <v>178</v>
      </c>
      <c r="D24" s="78" t="s">
        <v>40</v>
      </c>
      <c r="E24" s="88">
        <v>41353</v>
      </c>
      <c r="F24" s="78" t="s">
        <v>134</v>
      </c>
      <c r="G24" s="78" t="s">
        <v>20</v>
      </c>
      <c r="H24" s="89">
        <v>767862.08</v>
      </c>
      <c r="I24" s="78" t="s">
        <v>154</v>
      </c>
      <c r="J24" s="78" t="s">
        <v>184</v>
      </c>
      <c r="K24" s="80" t="s">
        <v>186</v>
      </c>
    </row>
    <row r="25" spans="1:11" s="10" customFormat="1" ht="60" customHeight="1" x14ac:dyDescent="0.2">
      <c r="A25" s="46">
        <v>19</v>
      </c>
      <c r="B25" s="56" t="s">
        <v>117</v>
      </c>
      <c r="C25" s="47" t="s">
        <v>179</v>
      </c>
      <c r="D25" s="47" t="s">
        <v>41</v>
      </c>
      <c r="E25" s="47" t="s">
        <v>87</v>
      </c>
      <c r="F25" s="47" t="s">
        <v>134</v>
      </c>
      <c r="G25" s="47" t="s">
        <v>20</v>
      </c>
      <c r="H25" s="95">
        <v>456379.75</v>
      </c>
      <c r="I25" s="47" t="s">
        <v>154</v>
      </c>
      <c r="J25" s="47" t="s">
        <v>144</v>
      </c>
      <c r="K25" s="52" t="s">
        <v>187</v>
      </c>
    </row>
    <row r="26" spans="1:11" s="10" customFormat="1" ht="60" customHeight="1" x14ac:dyDescent="0.2">
      <c r="A26" s="84">
        <v>20</v>
      </c>
      <c r="B26" s="81" t="s">
        <v>122</v>
      </c>
      <c r="C26" s="78" t="s">
        <v>180</v>
      </c>
      <c r="D26" s="78" t="s">
        <v>42</v>
      </c>
      <c r="E26" s="88">
        <v>40246</v>
      </c>
      <c r="F26" s="84" t="s">
        <v>182</v>
      </c>
      <c r="G26" s="78" t="s">
        <v>20</v>
      </c>
      <c r="H26" s="89">
        <v>676734.11</v>
      </c>
      <c r="I26" s="78" t="s">
        <v>183</v>
      </c>
      <c r="J26" s="78" t="s">
        <v>144</v>
      </c>
      <c r="K26" s="80" t="s">
        <v>188</v>
      </c>
    </row>
    <row r="27" spans="1:11" s="68" customFormat="1" ht="60" customHeight="1" x14ac:dyDescent="0.3">
      <c r="A27" s="101">
        <v>21</v>
      </c>
      <c r="B27" s="56" t="s">
        <v>123</v>
      </c>
      <c r="C27" s="47" t="s">
        <v>181</v>
      </c>
      <c r="D27" s="47" t="s">
        <v>43</v>
      </c>
      <c r="E27" s="98">
        <v>40805</v>
      </c>
      <c r="F27" s="47" t="s">
        <v>134</v>
      </c>
      <c r="G27" s="47" t="s">
        <v>20</v>
      </c>
      <c r="H27" s="95">
        <v>718604.26</v>
      </c>
      <c r="I27" s="47" t="s">
        <v>193</v>
      </c>
      <c r="J27" s="47" t="s">
        <v>17</v>
      </c>
      <c r="K27" s="52" t="s">
        <v>192</v>
      </c>
    </row>
    <row r="28" spans="1:11" s="68" customFormat="1" ht="60" customHeight="1" x14ac:dyDescent="0.3">
      <c r="A28" s="102">
        <v>22</v>
      </c>
      <c r="B28" s="81" t="s">
        <v>114</v>
      </c>
      <c r="C28" s="78" t="s">
        <v>221</v>
      </c>
      <c r="D28" s="78" t="s">
        <v>44</v>
      </c>
      <c r="E28" s="78" t="s">
        <v>89</v>
      </c>
      <c r="F28" s="84" t="s">
        <v>182</v>
      </c>
      <c r="G28" s="78" t="s">
        <v>20</v>
      </c>
      <c r="H28" s="89">
        <v>521665.5</v>
      </c>
      <c r="I28" s="78" t="s">
        <v>193</v>
      </c>
      <c r="J28" s="78" t="s">
        <v>144</v>
      </c>
      <c r="K28" s="80" t="s">
        <v>201</v>
      </c>
    </row>
    <row r="29" spans="1:11" s="68" customFormat="1" ht="60" customHeight="1" x14ac:dyDescent="0.3">
      <c r="A29" s="47">
        <v>23</v>
      </c>
      <c r="B29" s="56" t="s">
        <v>124</v>
      </c>
      <c r="C29" s="47" t="s">
        <v>45</v>
      </c>
      <c r="D29" s="47" t="s">
        <v>46</v>
      </c>
      <c r="E29" s="98">
        <v>40774</v>
      </c>
      <c r="F29" s="46" t="s">
        <v>182</v>
      </c>
      <c r="G29" s="47" t="s">
        <v>20</v>
      </c>
      <c r="H29" s="95">
        <v>455458</v>
      </c>
      <c r="I29" s="47" t="s">
        <v>47</v>
      </c>
      <c r="J29" s="47" t="s">
        <v>144</v>
      </c>
      <c r="K29" s="52" t="s">
        <v>196</v>
      </c>
    </row>
    <row r="30" spans="1:11" s="68" customFormat="1" ht="60" customHeight="1" x14ac:dyDescent="0.3">
      <c r="A30" s="102">
        <v>24</v>
      </c>
      <c r="B30" s="81" t="s">
        <v>121</v>
      </c>
      <c r="C30" s="78" t="s">
        <v>190</v>
      </c>
      <c r="D30" s="78" t="s">
        <v>48</v>
      </c>
      <c r="E30" s="88">
        <v>41354</v>
      </c>
      <c r="F30" s="78" t="s">
        <v>182</v>
      </c>
      <c r="G30" s="78" t="s">
        <v>20</v>
      </c>
      <c r="H30" s="89">
        <v>442681.75</v>
      </c>
      <c r="I30" s="78" t="s">
        <v>194</v>
      </c>
      <c r="J30" s="78" t="s">
        <v>144</v>
      </c>
      <c r="K30" s="80" t="s">
        <v>197</v>
      </c>
    </row>
    <row r="31" spans="1:11" s="68" customFormat="1" ht="60" customHeight="1" x14ac:dyDescent="0.3">
      <c r="A31" s="101">
        <v>25</v>
      </c>
      <c r="B31" s="56" t="s">
        <v>125</v>
      </c>
      <c r="C31" s="47" t="s">
        <v>191</v>
      </c>
      <c r="D31" s="47" t="s">
        <v>49</v>
      </c>
      <c r="E31" s="98">
        <v>41653</v>
      </c>
      <c r="F31" s="47" t="s">
        <v>134</v>
      </c>
      <c r="G31" s="47" t="s">
        <v>20</v>
      </c>
      <c r="H31" s="95">
        <v>477908</v>
      </c>
      <c r="I31" s="47" t="s">
        <v>195</v>
      </c>
      <c r="J31" s="47" t="s">
        <v>144</v>
      </c>
      <c r="K31" s="52" t="s">
        <v>198</v>
      </c>
    </row>
    <row r="32" spans="1:11" s="68" customFormat="1" ht="60" customHeight="1" x14ac:dyDescent="0.3">
      <c r="A32" s="102">
        <v>26</v>
      </c>
      <c r="B32" s="81" t="s">
        <v>126</v>
      </c>
      <c r="C32" s="78" t="s">
        <v>200</v>
      </c>
      <c r="D32" s="78" t="s">
        <v>50</v>
      </c>
      <c r="E32" s="99" t="s">
        <v>88</v>
      </c>
      <c r="F32" s="78" t="s">
        <v>134</v>
      </c>
      <c r="G32" s="78" t="s">
        <v>20</v>
      </c>
      <c r="H32" s="89">
        <v>197793.4</v>
      </c>
      <c r="I32" s="78" t="s">
        <v>158</v>
      </c>
      <c r="J32" s="78" t="s">
        <v>17</v>
      </c>
      <c r="K32" s="80" t="s">
        <v>199</v>
      </c>
    </row>
    <row r="33" spans="1:11" s="68" customFormat="1" ht="60" customHeight="1" x14ac:dyDescent="0.3">
      <c r="A33" s="101">
        <v>27</v>
      </c>
      <c r="B33" s="56" t="s">
        <v>127</v>
      </c>
      <c r="C33" s="47" t="s">
        <v>202</v>
      </c>
      <c r="D33" s="47" t="s">
        <v>51</v>
      </c>
      <c r="E33" s="98">
        <v>42590</v>
      </c>
      <c r="F33" s="47" t="s">
        <v>134</v>
      </c>
      <c r="G33" s="47" t="s">
        <v>20</v>
      </c>
      <c r="H33" s="95">
        <v>200275.20000000001</v>
      </c>
      <c r="I33" s="47" t="s">
        <v>195</v>
      </c>
      <c r="J33" s="47" t="s">
        <v>33</v>
      </c>
      <c r="K33" s="52" t="s">
        <v>207</v>
      </c>
    </row>
    <row r="34" spans="1:11" s="68" customFormat="1" ht="60" customHeight="1" x14ac:dyDescent="0.3">
      <c r="A34" s="102">
        <v>28</v>
      </c>
      <c r="B34" s="81" t="s">
        <v>128</v>
      </c>
      <c r="C34" s="78" t="s">
        <v>203</v>
      </c>
      <c r="D34" s="78" t="s">
        <v>52</v>
      </c>
      <c r="E34" s="88">
        <v>42702</v>
      </c>
      <c r="F34" s="78" t="s">
        <v>134</v>
      </c>
      <c r="G34" s="78" t="s">
        <v>20</v>
      </c>
      <c r="H34" s="89">
        <v>433930.58</v>
      </c>
      <c r="I34" s="78" t="s">
        <v>195</v>
      </c>
      <c r="J34" s="78" t="s">
        <v>17</v>
      </c>
      <c r="K34" s="80" t="s">
        <v>208</v>
      </c>
    </row>
    <row r="35" spans="1:11" s="68" customFormat="1" ht="60" customHeight="1" x14ac:dyDescent="0.3">
      <c r="A35" s="101">
        <v>29</v>
      </c>
      <c r="B35" s="56" t="s">
        <v>129</v>
      </c>
      <c r="C35" s="47" t="s">
        <v>53</v>
      </c>
      <c r="D35" s="47" t="s">
        <v>54</v>
      </c>
      <c r="E35" s="98">
        <v>42660</v>
      </c>
      <c r="F35" s="47" t="s">
        <v>134</v>
      </c>
      <c r="G35" s="47" t="s">
        <v>20</v>
      </c>
      <c r="H35" s="95">
        <v>642560</v>
      </c>
      <c r="I35" s="47" t="s">
        <v>206</v>
      </c>
      <c r="J35" s="47" t="s">
        <v>33</v>
      </c>
      <c r="K35" s="52" t="s">
        <v>209</v>
      </c>
    </row>
    <row r="36" spans="1:11" s="68" customFormat="1" ht="60" customHeight="1" x14ac:dyDescent="0.3">
      <c r="A36" s="102">
        <v>30</v>
      </c>
      <c r="B36" s="81" t="s">
        <v>130</v>
      </c>
      <c r="C36" s="78" t="s">
        <v>204</v>
      </c>
      <c r="D36" s="78" t="s">
        <v>55</v>
      </c>
      <c r="E36" s="88">
        <v>42985</v>
      </c>
      <c r="F36" s="78" t="s">
        <v>134</v>
      </c>
      <c r="G36" s="78" t="s">
        <v>20</v>
      </c>
      <c r="H36" s="97">
        <v>281676.71999999997</v>
      </c>
      <c r="I36" s="78" t="s">
        <v>212</v>
      </c>
      <c r="J36" s="78" t="s">
        <v>144</v>
      </c>
      <c r="K36" s="80" t="s">
        <v>210</v>
      </c>
    </row>
    <row r="37" spans="1:11" s="68" customFormat="1" ht="60" customHeight="1" x14ac:dyDescent="0.3">
      <c r="A37" s="101">
        <v>31</v>
      </c>
      <c r="B37" s="56" t="s">
        <v>131</v>
      </c>
      <c r="C37" s="47" t="s">
        <v>205</v>
      </c>
      <c r="D37" s="47" t="s">
        <v>56</v>
      </c>
      <c r="E37" s="98">
        <v>43158</v>
      </c>
      <c r="F37" s="47" t="s">
        <v>134</v>
      </c>
      <c r="G37" s="47" t="s">
        <v>20</v>
      </c>
      <c r="H37" s="103">
        <v>718536</v>
      </c>
      <c r="I37" s="47" t="s">
        <v>158</v>
      </c>
      <c r="J37" s="47" t="s">
        <v>151</v>
      </c>
      <c r="K37" s="52" t="s">
        <v>211</v>
      </c>
    </row>
    <row r="38" spans="1:11" s="10" customFormat="1" ht="30" customHeight="1" x14ac:dyDescent="0.25">
      <c r="A38" s="109" t="s">
        <v>219</v>
      </c>
      <c r="B38" s="109"/>
      <c r="C38" s="109"/>
      <c r="D38" s="109"/>
      <c r="E38" s="109"/>
      <c r="F38" s="109"/>
      <c r="G38" s="105"/>
      <c r="H38" s="104">
        <f>SUM(H7:H37)</f>
        <v>25285737.459999997</v>
      </c>
      <c r="I38" s="105"/>
      <c r="J38" s="105"/>
      <c r="K38" s="105"/>
    </row>
    <row r="39" spans="1:11" s="10" customFormat="1" ht="15" customHeight="1" x14ac:dyDescent="0.2">
      <c r="K39" s="19"/>
    </row>
    <row r="40" spans="1:11" s="10" customFormat="1" ht="15" customHeight="1" x14ac:dyDescent="0.2">
      <c r="C40" s="19"/>
      <c r="H40" s="22"/>
      <c r="K40" s="19"/>
    </row>
    <row r="41" spans="1:11" s="10" customFormat="1" ht="15" customHeight="1" x14ac:dyDescent="0.2">
      <c r="C41" s="19"/>
      <c r="H41" s="22"/>
      <c r="K41" s="19"/>
    </row>
    <row r="42" spans="1:11" s="10" customFormat="1" ht="15" customHeight="1" x14ac:dyDescent="0.2">
      <c r="C42" s="19"/>
      <c r="H42" s="22"/>
    </row>
    <row r="43" spans="1:11" s="10" customFormat="1" ht="15" customHeight="1" x14ac:dyDescent="0.2"/>
    <row r="44" spans="1:11" s="10" customFormat="1" ht="15" customHeight="1" x14ac:dyDescent="0.2"/>
    <row r="45" spans="1:11" s="1" customFormat="1" x14ac:dyDescent="0.3">
      <c r="A45" s="3"/>
      <c r="B45" s="3"/>
      <c r="C45" s="3"/>
      <c r="G45" s="3"/>
      <c r="I45" s="3"/>
      <c r="J45" s="3"/>
      <c r="K45" s="3"/>
    </row>
    <row r="46" spans="1:11" s="1" customFormat="1" x14ac:dyDescent="0.3">
      <c r="A46" s="3"/>
      <c r="B46" s="3"/>
      <c r="C46" s="3"/>
      <c r="G46" s="3"/>
      <c r="I46" s="3"/>
      <c r="J46" s="3"/>
      <c r="K46" s="3"/>
    </row>
    <row r="47" spans="1:11" s="1" customFormat="1" x14ac:dyDescent="0.3">
      <c r="A47" s="3"/>
      <c r="B47" s="3"/>
      <c r="C47" s="3"/>
      <c r="G47" s="3"/>
      <c r="I47" s="3"/>
      <c r="J47" s="3"/>
      <c r="K47" s="3"/>
    </row>
    <row r="48" spans="1:11" s="1" customFormat="1" x14ac:dyDescent="0.3">
      <c r="A48" s="3"/>
      <c r="B48" s="3"/>
      <c r="C48" s="3"/>
      <c r="G48" s="3"/>
      <c r="I48" s="3"/>
      <c r="J48" s="3"/>
      <c r="K48" s="3"/>
    </row>
  </sheetData>
  <mergeCells count="2">
    <mergeCell ref="A38:F38"/>
    <mergeCell ref="A4:K4"/>
  </mergeCells>
  <printOptions horizontalCentered="1"/>
  <pageMargins left="0" right="0" top="0" bottom="0" header="0.31496062992125984" footer="0"/>
  <pageSetup paperSize="256"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Hoja1 DIC21</vt:lpstr>
      <vt:lpstr>Hoja1 DIC21 (2)</vt:lpstr>
      <vt:lpstr>Hoja2</vt:lpstr>
      <vt:lpstr>Hoja3</vt:lpstr>
      <vt:lpstr>'Hoja1 DIC21'!Área_de_impresión</vt:lpstr>
      <vt:lpstr>'Hoja1 DIC21 (2)'!Área_de_impresión</vt:lpstr>
      <vt:lpstr>'Hoja1 DIC21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USUARIO</cp:lastModifiedBy>
  <cp:lastPrinted>2022-02-02T19:46:01Z</cp:lastPrinted>
  <dcterms:created xsi:type="dcterms:W3CDTF">2019-09-15T06:47:42Z</dcterms:created>
  <dcterms:modified xsi:type="dcterms:W3CDTF">2022-02-02T19:46:34Z</dcterms:modified>
</cp:coreProperties>
</file>