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0" yWindow="885" windowWidth="20535" windowHeight="913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H29" i="1"/>
  <c r="H28"/>
  <c r="H27"/>
  <c r="H26"/>
  <c r="H25"/>
  <c r="H24"/>
  <c r="H31"/>
  <c r="H30"/>
  <c r="H21"/>
  <c r="H20"/>
  <c r="H19"/>
  <c r="H18"/>
  <c r="H16"/>
  <c r="H15"/>
  <c r="H14"/>
  <c r="H6"/>
  <c r="H5"/>
  <c r="H4"/>
  <c r="H3"/>
  <c r="H2"/>
</calcChain>
</file>

<file path=xl/sharedStrings.xml><?xml version="1.0" encoding="utf-8"?>
<sst xmlns="http://schemas.openxmlformats.org/spreadsheetml/2006/main" count="188" uniqueCount="56">
  <si>
    <t>AGOSTO</t>
  </si>
  <si>
    <t>DEXAMETASONA SOL. INY. 4MG/2ML</t>
  </si>
  <si>
    <t>AMPULA</t>
  </si>
  <si>
    <t>GRUPO FARMACEUTICO DIAMANTE SA DE CV</t>
  </si>
  <si>
    <t>CON TRES COTIZACIONES</t>
  </si>
  <si>
    <t>N/A</t>
  </si>
  <si>
    <t>INSTITUTO ESTATAL DE OFTALMOLOGIA</t>
  </si>
  <si>
    <t>TOBRAMICINA, DEXAMETASONA OFTENO</t>
  </si>
  <si>
    <t>FCO-GOTERO</t>
  </si>
  <si>
    <t>SOL. SALINA BALANCEADA 250ML</t>
  </si>
  <si>
    <t>FRASCO</t>
  </si>
  <si>
    <t>ORTIZ HERNANDEZ DAVID</t>
  </si>
  <si>
    <t>010.000.3675.00</t>
  </si>
  <si>
    <t>SOL. INYEC P/IRRIGACION 500ML</t>
  </si>
  <si>
    <t>SOL. INYEC P/IRRIGACION 1000ML</t>
  </si>
  <si>
    <t xml:space="preserve">MES </t>
  </si>
  <si>
    <t>CLAVE CByCM</t>
  </si>
  <si>
    <t>DESCRIPCION DEL MEDICAMENTO</t>
  </si>
  <si>
    <t>PRESENTACION</t>
  </si>
  <si>
    <t xml:space="preserve">PROVEEDOR </t>
  </si>
  <si>
    <t>PIEZAS COMPRADAS</t>
  </si>
  <si>
    <t>PRECIO POR PIEZA</t>
  </si>
  <si>
    <t>IMPORTE TOTAL</t>
  </si>
  <si>
    <t>PROCEDIMIENTO DE COMPRA (LICITACION, ADJUDICION DIRECTA)</t>
  </si>
  <si>
    <t>NO. LICITACION O COMPRA DIRECTA</t>
  </si>
  <si>
    <t>NO. DE FACTURA O CONTRATO</t>
  </si>
  <si>
    <t>ALMACEN O UNIDAD MEDICA, CENTRO DE SALUD U HOSPITAL AL QUE FUE ENTREGADO</t>
  </si>
  <si>
    <t>010.000.3614.00</t>
  </si>
  <si>
    <t>SOL. HARTMANN 250ML</t>
  </si>
  <si>
    <t>010.000.0246.00</t>
  </si>
  <si>
    <t>PROPOFOL SOL. INY. 200MG/20ML</t>
  </si>
  <si>
    <t>CAJA C/5 AMP</t>
  </si>
  <si>
    <t>PEREZ RODRIGUEZ CARLOS</t>
  </si>
  <si>
    <t>010.000.4402.00</t>
  </si>
  <si>
    <t xml:space="preserve">HIALURONATO DE SODIO </t>
  </si>
  <si>
    <t>CARL ZEISS DE MEXICO SA DE CV</t>
  </si>
  <si>
    <t>SEPTIEMBRE</t>
  </si>
  <si>
    <t>SOL. SALINA BALANCEADA 500ML</t>
  </si>
  <si>
    <t xml:space="preserve">BAUSCH&amp;LOMB MEXICO, SA CV </t>
  </si>
  <si>
    <t>010.000.4407.00</t>
  </si>
  <si>
    <t>TETRACAINA SOL. OFTENO</t>
  </si>
  <si>
    <t>GRUPO FARMACEUTICO SA DE CV</t>
  </si>
  <si>
    <t>010.000.1954.00</t>
  </si>
  <si>
    <t>GARAMICINA AMP. 80MG</t>
  </si>
  <si>
    <t>010.000.0262.00</t>
  </si>
  <si>
    <t>LIDOCAINA SIMPLE AL 2%</t>
  </si>
  <si>
    <t>FCO-AMP</t>
  </si>
  <si>
    <t>010.000.0233.00</t>
  </si>
  <si>
    <t>SEVOFLURANO 100ML</t>
  </si>
  <si>
    <t>FRASCO 250ML</t>
  </si>
  <si>
    <t>010.000.3608.00</t>
  </si>
  <si>
    <t>SOL. CLORURO DE SODIO 250ML</t>
  </si>
  <si>
    <t>010.000.3601.00</t>
  </si>
  <si>
    <t>SOL. GLUCOSA 5% 250 ML</t>
  </si>
  <si>
    <t>HIALURONATO DE SODIO</t>
  </si>
  <si>
    <t>CARL ZEISS DE MEXICO, SA DE CV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</si>
</sst>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4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quotePrefix="1" applyFont="1" applyFill="1" applyBorder="1" applyAlignment="1">
      <alignment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4" fontId="0" fillId="0" borderId="0" xfId="0" applyNumberFormat="1" applyFont="1" applyBorder="1" applyAlignment="1">
      <alignment horizontal="right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"/>
  <sheetViews>
    <sheetView tabSelected="1" topLeftCell="A19" zoomScale="51" zoomScaleNormal="51" workbookViewId="0">
      <selection activeCell="O24" sqref="O24"/>
    </sheetView>
  </sheetViews>
  <sheetFormatPr baseColWidth="10" defaultRowHeight="15"/>
  <sheetData>
    <row r="1" spans="1:12" ht="135">
      <c r="A1" s="5" t="s">
        <v>15</v>
      </c>
      <c r="B1" s="5" t="s">
        <v>16</v>
      </c>
      <c r="C1" s="5" t="s">
        <v>17</v>
      </c>
      <c r="D1" s="5" t="s">
        <v>18</v>
      </c>
      <c r="E1" s="5" t="s">
        <v>19</v>
      </c>
      <c r="F1" s="5" t="s">
        <v>20</v>
      </c>
      <c r="G1" s="5" t="s">
        <v>21</v>
      </c>
      <c r="H1" s="5" t="s">
        <v>22</v>
      </c>
      <c r="I1" s="5" t="s">
        <v>23</v>
      </c>
      <c r="J1" s="5" t="s">
        <v>24</v>
      </c>
      <c r="K1" s="5" t="s">
        <v>25</v>
      </c>
      <c r="L1" s="5" t="s">
        <v>26</v>
      </c>
    </row>
    <row r="2" spans="1:12" ht="75">
      <c r="A2" s="1" t="s">
        <v>0</v>
      </c>
      <c r="B2" s="2"/>
      <c r="C2" s="1" t="s">
        <v>1</v>
      </c>
      <c r="D2" s="1" t="s">
        <v>2</v>
      </c>
      <c r="E2" s="1" t="s">
        <v>3</v>
      </c>
      <c r="F2" s="1">
        <v>50</v>
      </c>
      <c r="G2" s="3">
        <v>139</v>
      </c>
      <c r="H2" s="3">
        <f>SUM(F2*G2)</f>
        <v>6950</v>
      </c>
      <c r="I2" s="1" t="s">
        <v>4</v>
      </c>
      <c r="J2" s="1" t="s">
        <v>5</v>
      </c>
      <c r="K2" s="4">
        <v>1186</v>
      </c>
      <c r="L2" s="1" t="s">
        <v>6</v>
      </c>
    </row>
    <row r="3" spans="1:12" ht="75">
      <c r="A3" s="1" t="s">
        <v>0</v>
      </c>
      <c r="B3" s="2"/>
      <c r="C3" s="1" t="s">
        <v>7</v>
      </c>
      <c r="D3" s="1" t="s">
        <v>8</v>
      </c>
      <c r="E3" s="1" t="s">
        <v>3</v>
      </c>
      <c r="F3" s="1">
        <v>10</v>
      </c>
      <c r="G3" s="3">
        <v>379</v>
      </c>
      <c r="H3" s="3">
        <f>SUM(F3*G3)</f>
        <v>3790</v>
      </c>
      <c r="I3" s="1" t="s">
        <v>4</v>
      </c>
      <c r="J3" s="1" t="s">
        <v>5</v>
      </c>
      <c r="K3" s="4">
        <v>1172</v>
      </c>
      <c r="L3" s="1" t="s">
        <v>6</v>
      </c>
    </row>
    <row r="4" spans="1:12" ht="60">
      <c r="A4" s="1" t="s">
        <v>0</v>
      </c>
      <c r="B4" s="2"/>
      <c r="C4" s="1" t="s">
        <v>9</v>
      </c>
      <c r="D4" s="1" t="s">
        <v>10</v>
      </c>
      <c r="E4" s="1" t="s">
        <v>11</v>
      </c>
      <c r="F4" s="1">
        <v>72</v>
      </c>
      <c r="G4" s="3">
        <v>137</v>
      </c>
      <c r="H4" s="3">
        <f>SUM(F4*G4)</f>
        <v>9864</v>
      </c>
      <c r="I4" s="1" t="s">
        <v>4</v>
      </c>
      <c r="J4" s="1" t="s">
        <v>5</v>
      </c>
      <c r="K4" s="4">
        <v>4075</v>
      </c>
      <c r="L4" s="1" t="s">
        <v>6</v>
      </c>
    </row>
    <row r="5" spans="1:12" ht="60">
      <c r="A5" s="1" t="s">
        <v>0</v>
      </c>
      <c r="B5" s="2" t="s">
        <v>12</v>
      </c>
      <c r="C5" s="1" t="s">
        <v>13</v>
      </c>
      <c r="D5" s="1" t="s">
        <v>10</v>
      </c>
      <c r="E5" s="1" t="s">
        <v>11</v>
      </c>
      <c r="F5" s="1">
        <v>60</v>
      </c>
      <c r="G5" s="3">
        <v>25</v>
      </c>
      <c r="H5" s="3">
        <f>SUM(F5*G5)</f>
        <v>1500</v>
      </c>
      <c r="I5" s="1" t="s">
        <v>4</v>
      </c>
      <c r="J5" s="1" t="s">
        <v>5</v>
      </c>
      <c r="K5" s="4">
        <v>4074</v>
      </c>
      <c r="L5" s="1" t="s">
        <v>6</v>
      </c>
    </row>
    <row r="6" spans="1:12" ht="60">
      <c r="A6" s="1" t="s">
        <v>0</v>
      </c>
      <c r="B6" s="2"/>
      <c r="C6" s="1" t="s">
        <v>14</v>
      </c>
      <c r="D6" s="1" t="s">
        <v>10</v>
      </c>
      <c r="E6" s="1" t="s">
        <v>11</v>
      </c>
      <c r="F6" s="1">
        <v>60</v>
      </c>
      <c r="G6" s="3">
        <v>36</v>
      </c>
      <c r="H6" s="3">
        <f>SUM(F6*G6)</f>
        <v>2160</v>
      </c>
      <c r="I6" s="1" t="s">
        <v>4</v>
      </c>
      <c r="J6" s="1" t="s">
        <v>5</v>
      </c>
      <c r="K6" s="4">
        <v>4074</v>
      </c>
      <c r="L6" s="1" t="s">
        <v>6</v>
      </c>
    </row>
    <row r="7" spans="1:12">
      <c r="A7" s="1"/>
      <c r="B7" s="2"/>
      <c r="C7" s="1"/>
      <c r="D7" s="1"/>
      <c r="E7" s="1"/>
      <c r="F7" s="1"/>
      <c r="G7" s="3"/>
      <c r="H7" s="3"/>
      <c r="I7" s="1"/>
      <c r="J7" s="1"/>
      <c r="K7" s="4"/>
      <c r="L7" s="1"/>
    </row>
    <row r="8" spans="1:12">
      <c r="A8" s="1"/>
      <c r="B8" s="2"/>
      <c r="C8" s="1"/>
      <c r="D8" s="1"/>
      <c r="E8" s="1"/>
      <c r="F8" s="1"/>
      <c r="G8" s="3"/>
      <c r="H8" s="3"/>
      <c r="I8" s="1"/>
      <c r="J8" s="1"/>
      <c r="K8" s="4"/>
      <c r="L8" s="1"/>
    </row>
    <row r="9" spans="1:12">
      <c r="A9" s="1"/>
      <c r="B9" s="2"/>
      <c r="C9" s="1"/>
      <c r="D9" s="1"/>
      <c r="E9" s="1"/>
      <c r="F9" s="1"/>
      <c r="G9" s="3"/>
      <c r="H9" s="3"/>
      <c r="I9" s="1"/>
      <c r="J9" s="1"/>
      <c r="K9" s="4"/>
      <c r="L9" s="1"/>
    </row>
    <row r="10" spans="1:12">
      <c r="A10" s="1"/>
      <c r="B10" s="2"/>
      <c r="C10" s="1"/>
      <c r="D10" s="1"/>
      <c r="E10" s="1"/>
      <c r="F10" s="1"/>
      <c r="G10" s="3"/>
      <c r="H10" s="3"/>
      <c r="I10" s="1"/>
      <c r="J10" s="1"/>
      <c r="K10" s="4"/>
      <c r="L10" s="1"/>
    </row>
    <row r="13" spans="1:12" ht="135">
      <c r="A13" s="5" t="s">
        <v>15</v>
      </c>
      <c r="B13" s="5" t="s">
        <v>16</v>
      </c>
      <c r="C13" s="5" t="s">
        <v>17</v>
      </c>
      <c r="D13" s="5" t="s">
        <v>18</v>
      </c>
      <c r="E13" s="5" t="s">
        <v>19</v>
      </c>
      <c r="F13" s="5" t="s">
        <v>20</v>
      </c>
      <c r="G13" s="5" t="s">
        <v>21</v>
      </c>
      <c r="H13" s="5" t="s">
        <v>22</v>
      </c>
      <c r="I13" s="5" t="s">
        <v>23</v>
      </c>
      <c r="J13" s="5" t="s">
        <v>24</v>
      </c>
      <c r="K13" s="5" t="s">
        <v>25</v>
      </c>
      <c r="L13" s="5" t="s">
        <v>26</v>
      </c>
    </row>
    <row r="14" spans="1:12" ht="60">
      <c r="A14" s="1" t="s">
        <v>0</v>
      </c>
      <c r="B14" s="6" t="s">
        <v>27</v>
      </c>
      <c r="C14" s="1" t="s">
        <v>28</v>
      </c>
      <c r="D14" s="1" t="s">
        <v>10</v>
      </c>
      <c r="E14" s="1" t="s">
        <v>11</v>
      </c>
      <c r="F14" s="1">
        <v>120</v>
      </c>
      <c r="G14" s="3">
        <v>19.5</v>
      </c>
      <c r="H14" s="3">
        <f>SUM(F14*G14)</f>
        <v>2340</v>
      </c>
      <c r="I14" s="1" t="s">
        <v>4</v>
      </c>
      <c r="J14" s="1" t="s">
        <v>5</v>
      </c>
      <c r="K14" s="4">
        <v>4074</v>
      </c>
      <c r="L14" s="1" t="s">
        <v>6</v>
      </c>
    </row>
    <row r="15" spans="1:12" ht="60">
      <c r="A15" s="1" t="s">
        <v>0</v>
      </c>
      <c r="B15" s="2" t="s">
        <v>29</v>
      </c>
      <c r="C15" s="1" t="s">
        <v>30</v>
      </c>
      <c r="D15" s="1" t="s">
        <v>31</v>
      </c>
      <c r="E15" s="1" t="s">
        <v>32</v>
      </c>
      <c r="F15" s="1">
        <v>2</v>
      </c>
      <c r="G15" s="3">
        <v>600</v>
      </c>
      <c r="H15" s="3">
        <f>SUM(F15*G15)</f>
        <v>1200</v>
      </c>
      <c r="I15" s="1" t="s">
        <v>4</v>
      </c>
      <c r="J15" s="1" t="s">
        <v>5</v>
      </c>
      <c r="K15" s="4">
        <v>1137</v>
      </c>
      <c r="L15" s="1" t="s">
        <v>6</v>
      </c>
    </row>
    <row r="16" spans="1:12" ht="60">
      <c r="A16" s="1" t="s">
        <v>0</v>
      </c>
      <c r="B16" s="2" t="s">
        <v>33</v>
      </c>
      <c r="C16" s="1" t="s">
        <v>34</v>
      </c>
      <c r="D16" s="1" t="s">
        <v>2</v>
      </c>
      <c r="E16" s="1" t="s">
        <v>35</v>
      </c>
      <c r="F16" s="1">
        <v>20</v>
      </c>
      <c r="G16" s="3">
        <v>487.2</v>
      </c>
      <c r="H16" s="3">
        <f>SUM(F16*G16)</f>
        <v>9744</v>
      </c>
      <c r="I16" s="1" t="s">
        <v>4</v>
      </c>
      <c r="J16" s="1" t="s">
        <v>5</v>
      </c>
      <c r="K16" s="4">
        <v>322749</v>
      </c>
      <c r="L16" s="1" t="s">
        <v>6</v>
      </c>
    </row>
    <row r="18" spans="1:12" ht="60">
      <c r="A18" s="7" t="s">
        <v>36</v>
      </c>
      <c r="B18" s="8"/>
      <c r="C18" s="1" t="s">
        <v>37</v>
      </c>
      <c r="D18" s="1" t="s">
        <v>10</v>
      </c>
      <c r="E18" s="1" t="s">
        <v>38</v>
      </c>
      <c r="F18" s="9">
        <v>50</v>
      </c>
      <c r="G18" s="10">
        <v>108.57599999999999</v>
      </c>
      <c r="H18" s="3">
        <f t="shared" ref="H18:H21" si="0">SUM(F18*G18)</f>
        <v>5428.7999999999993</v>
      </c>
      <c r="I18" s="1" t="s">
        <v>4</v>
      </c>
      <c r="J18" s="11" t="s">
        <v>5</v>
      </c>
      <c r="K18" s="9">
        <v>214229</v>
      </c>
      <c r="L18" s="7" t="s">
        <v>6</v>
      </c>
    </row>
    <row r="19" spans="1:12" ht="60">
      <c r="A19" s="7" t="s">
        <v>36</v>
      </c>
      <c r="B19" s="2" t="s">
        <v>39</v>
      </c>
      <c r="C19" s="1" t="s">
        <v>40</v>
      </c>
      <c r="D19" s="1" t="s">
        <v>8</v>
      </c>
      <c r="E19" s="1" t="s">
        <v>41</v>
      </c>
      <c r="F19" s="9">
        <v>20</v>
      </c>
      <c r="G19" s="10">
        <v>107</v>
      </c>
      <c r="H19" s="3">
        <f t="shared" si="0"/>
        <v>2140</v>
      </c>
      <c r="I19" s="1" t="s">
        <v>4</v>
      </c>
      <c r="J19" s="11" t="s">
        <v>5</v>
      </c>
      <c r="K19" s="9">
        <v>1262</v>
      </c>
      <c r="L19" s="7" t="s">
        <v>6</v>
      </c>
    </row>
    <row r="20" spans="1:12" ht="75">
      <c r="A20" s="7" t="s">
        <v>36</v>
      </c>
      <c r="B20" s="2"/>
      <c r="C20" s="1" t="s">
        <v>1</v>
      </c>
      <c r="D20" s="1" t="s">
        <v>2</v>
      </c>
      <c r="E20" s="1" t="s">
        <v>3</v>
      </c>
      <c r="F20" s="1">
        <v>50</v>
      </c>
      <c r="G20" s="3">
        <v>138</v>
      </c>
      <c r="H20" s="3">
        <f t="shared" si="0"/>
        <v>6900</v>
      </c>
      <c r="I20" s="1" t="s">
        <v>4</v>
      </c>
      <c r="J20" s="1" t="s">
        <v>5</v>
      </c>
      <c r="K20" s="4">
        <v>1274</v>
      </c>
      <c r="L20" s="12" t="s">
        <v>6</v>
      </c>
    </row>
    <row r="21" spans="1:12" ht="60">
      <c r="A21" s="7" t="s">
        <v>36</v>
      </c>
      <c r="B21" s="2" t="s">
        <v>42</v>
      </c>
      <c r="C21" s="1" t="s">
        <v>43</v>
      </c>
      <c r="D21" s="1" t="s">
        <v>2</v>
      </c>
      <c r="E21" s="1" t="s">
        <v>11</v>
      </c>
      <c r="F21" s="1">
        <v>50</v>
      </c>
      <c r="G21" s="3">
        <v>13.5</v>
      </c>
      <c r="H21" s="3">
        <f t="shared" si="0"/>
        <v>675</v>
      </c>
      <c r="I21" s="1" t="s">
        <v>4</v>
      </c>
      <c r="J21" s="1" t="s">
        <v>5</v>
      </c>
      <c r="K21" s="4">
        <v>4218</v>
      </c>
      <c r="L21" s="12" t="s">
        <v>6</v>
      </c>
    </row>
    <row r="23" spans="1:12" ht="135">
      <c r="A23" s="5" t="s">
        <v>15</v>
      </c>
      <c r="B23" s="5" t="s">
        <v>16</v>
      </c>
      <c r="C23" s="5" t="s">
        <v>17</v>
      </c>
      <c r="D23" s="5" t="s">
        <v>18</v>
      </c>
      <c r="E23" s="5" t="s">
        <v>19</v>
      </c>
      <c r="F23" s="5" t="s">
        <v>20</v>
      </c>
      <c r="G23" s="5" t="s">
        <v>21</v>
      </c>
      <c r="H23" s="5" t="s">
        <v>22</v>
      </c>
      <c r="I23" s="5" t="s">
        <v>23</v>
      </c>
      <c r="J23" s="5" t="s">
        <v>24</v>
      </c>
      <c r="K23" s="5" t="s">
        <v>25</v>
      </c>
      <c r="L23" s="5" t="s">
        <v>26</v>
      </c>
    </row>
    <row r="24" spans="1:12" ht="75">
      <c r="A24" s="7" t="s">
        <v>36</v>
      </c>
      <c r="B24" s="2" t="s">
        <v>50</v>
      </c>
      <c r="C24" s="1" t="s">
        <v>51</v>
      </c>
      <c r="D24" s="1" t="s">
        <v>10</v>
      </c>
      <c r="E24" s="1" t="s">
        <v>3</v>
      </c>
      <c r="F24" s="1">
        <v>120</v>
      </c>
      <c r="G24" s="3">
        <v>19.5</v>
      </c>
      <c r="H24" s="3">
        <f t="shared" ref="H24:H29" si="1">SUM(F24*G24)</f>
        <v>2340</v>
      </c>
      <c r="I24" s="1" t="s">
        <v>4</v>
      </c>
      <c r="J24" s="1" t="s">
        <v>5</v>
      </c>
      <c r="K24" s="4">
        <v>1289</v>
      </c>
      <c r="L24" s="12" t="s">
        <v>6</v>
      </c>
    </row>
    <row r="25" spans="1:12" ht="60">
      <c r="A25" s="7" t="s">
        <v>36</v>
      </c>
      <c r="B25" s="2" t="s">
        <v>12</v>
      </c>
      <c r="C25" s="1" t="s">
        <v>13</v>
      </c>
      <c r="D25" s="1" t="s">
        <v>10</v>
      </c>
      <c r="E25" s="1" t="s">
        <v>11</v>
      </c>
      <c r="F25" s="1">
        <v>120</v>
      </c>
      <c r="G25" s="3">
        <v>30</v>
      </c>
      <c r="H25" s="3">
        <f t="shared" si="1"/>
        <v>3600</v>
      </c>
      <c r="I25" s="1" t="s">
        <v>4</v>
      </c>
      <c r="J25" s="1" t="s">
        <v>5</v>
      </c>
      <c r="K25" s="4">
        <v>4239</v>
      </c>
      <c r="L25" s="12" t="s">
        <v>6</v>
      </c>
    </row>
    <row r="26" spans="1:12" ht="60">
      <c r="A26" s="7" t="s">
        <v>36</v>
      </c>
      <c r="B26" s="2" t="s">
        <v>52</v>
      </c>
      <c r="C26" s="1" t="s">
        <v>53</v>
      </c>
      <c r="D26" s="1" t="s">
        <v>10</v>
      </c>
      <c r="E26" s="1" t="s">
        <v>11</v>
      </c>
      <c r="F26" s="1">
        <v>24</v>
      </c>
      <c r="G26" s="3">
        <v>20</v>
      </c>
      <c r="H26" s="3">
        <f t="shared" si="1"/>
        <v>480</v>
      </c>
      <c r="I26" s="1" t="s">
        <v>4</v>
      </c>
      <c r="J26" s="1" t="s">
        <v>5</v>
      </c>
      <c r="K26" s="4">
        <v>4239</v>
      </c>
      <c r="L26" s="12" t="s">
        <v>6</v>
      </c>
    </row>
    <row r="27" spans="1:12" ht="60">
      <c r="A27" s="7" t="s">
        <v>36</v>
      </c>
      <c r="B27" s="2"/>
      <c r="C27" s="1" t="s">
        <v>14</v>
      </c>
      <c r="D27" s="1" t="s">
        <v>10</v>
      </c>
      <c r="E27" s="1" t="s">
        <v>11</v>
      </c>
      <c r="F27" s="1">
        <v>60</v>
      </c>
      <c r="G27" s="3">
        <v>36</v>
      </c>
      <c r="H27" s="3">
        <f t="shared" si="1"/>
        <v>2160</v>
      </c>
      <c r="I27" s="1" t="s">
        <v>4</v>
      </c>
      <c r="J27" s="1" t="s">
        <v>5</v>
      </c>
      <c r="K27" s="4">
        <v>4239</v>
      </c>
      <c r="L27" s="12" t="s">
        <v>6</v>
      </c>
    </row>
    <row r="28" spans="1:12" ht="60">
      <c r="A28" s="7" t="s">
        <v>36</v>
      </c>
      <c r="B28" s="2"/>
      <c r="C28" s="1" t="s">
        <v>37</v>
      </c>
      <c r="D28" s="1" t="s">
        <v>10</v>
      </c>
      <c r="E28" s="1" t="s">
        <v>38</v>
      </c>
      <c r="F28" s="1">
        <v>50</v>
      </c>
      <c r="G28" s="10">
        <v>108.57599999999999</v>
      </c>
      <c r="H28" s="3">
        <f t="shared" si="1"/>
        <v>5428.7999999999993</v>
      </c>
      <c r="I28" s="1" t="s">
        <v>4</v>
      </c>
      <c r="J28" s="1" t="s">
        <v>5</v>
      </c>
      <c r="K28" s="4">
        <v>216925</v>
      </c>
      <c r="L28" s="12" t="s">
        <v>6</v>
      </c>
    </row>
    <row r="29" spans="1:12" ht="60">
      <c r="A29" s="7" t="s">
        <v>36</v>
      </c>
      <c r="B29" s="2" t="s">
        <v>33</v>
      </c>
      <c r="C29" s="1" t="s">
        <v>54</v>
      </c>
      <c r="D29" s="1" t="s">
        <v>2</v>
      </c>
      <c r="E29" s="1" t="s">
        <v>55</v>
      </c>
      <c r="F29" s="1">
        <v>10</v>
      </c>
      <c r="G29" s="3">
        <v>487.2</v>
      </c>
      <c r="H29" s="3">
        <f t="shared" si="1"/>
        <v>4872</v>
      </c>
      <c r="I29" s="1" t="s">
        <v>4</v>
      </c>
      <c r="J29" s="1" t="s">
        <v>5</v>
      </c>
      <c r="K29" s="4">
        <v>326045</v>
      </c>
      <c r="L29" s="12" t="s">
        <v>6</v>
      </c>
    </row>
    <row r="30" spans="1:12" ht="60">
      <c r="A30" s="7" t="s">
        <v>36</v>
      </c>
      <c r="B30" s="2" t="s">
        <v>44</v>
      </c>
      <c r="C30" s="1" t="s">
        <v>45</v>
      </c>
      <c r="D30" s="1" t="s">
        <v>46</v>
      </c>
      <c r="E30" s="1" t="s">
        <v>11</v>
      </c>
      <c r="F30" s="1">
        <v>20</v>
      </c>
      <c r="G30" s="3">
        <v>59</v>
      </c>
      <c r="H30" s="3">
        <f>SUM(F30*G30)</f>
        <v>1180</v>
      </c>
      <c r="I30" s="1" t="s">
        <v>4</v>
      </c>
      <c r="J30" s="1" t="s">
        <v>5</v>
      </c>
      <c r="K30" s="4">
        <v>4218</v>
      </c>
      <c r="L30" s="12" t="s">
        <v>6</v>
      </c>
    </row>
    <row r="31" spans="1:12" ht="60">
      <c r="A31" s="7" t="s">
        <v>36</v>
      </c>
      <c r="B31" s="2" t="s">
        <v>47</v>
      </c>
      <c r="C31" s="1" t="s">
        <v>48</v>
      </c>
      <c r="D31" s="1" t="s">
        <v>49</v>
      </c>
      <c r="E31" s="1" t="s">
        <v>32</v>
      </c>
      <c r="F31" s="1">
        <v>1</v>
      </c>
      <c r="G31" s="3">
        <v>20000</v>
      </c>
      <c r="H31" s="3">
        <f>SUM(F31*G31)</f>
        <v>20000</v>
      </c>
      <c r="I31" s="1" t="s">
        <v>4</v>
      </c>
      <c r="J31" s="1" t="s">
        <v>5</v>
      </c>
      <c r="K31" s="4">
        <v>1244</v>
      </c>
      <c r="L31" s="12" t="s">
        <v>6</v>
      </c>
    </row>
  </sheetData>
  <pageMargins left="0.70866141732283472" right="0.70866141732283472" top="0.74803149606299213" bottom="0.74803149606299213" header="0.31496062992125984" footer="0.31496062992125984"/>
  <pageSetup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2021-12-08T15:31:20Z</cp:lastPrinted>
  <dcterms:created xsi:type="dcterms:W3CDTF">2021-12-08T15:28:39Z</dcterms:created>
  <dcterms:modified xsi:type="dcterms:W3CDTF">2021-12-08T15:39:47Z</dcterms:modified>
</cp:coreProperties>
</file>